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990"/>
  </bookViews>
  <sheets>
    <sheet name="SA_vs_CPLEX" sheetId="1" r:id="rId1"/>
    <sheet name="RO-8-1800-5069" sheetId="2" r:id="rId2"/>
    <sheet name="RO-8-1800-6758" sheetId="3" r:id="rId3"/>
    <sheet name="MG-344-375-5069" sheetId="4" r:id="rId4"/>
    <sheet name="MG-258-375-6758" sheetId="5" r:id="rId5"/>
    <sheet name="MG-324-375-5069" sheetId="6" r:id="rId6"/>
    <sheet name="MG-324-375-6758" sheetId="7" r:id="rId7"/>
    <sheet name="MG-324-0-5069" sheetId="8" r:id="rId8"/>
    <sheet name="MG-324-0-6758" sheetId="9" r:id="rId9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/>
  <c r="E5"/>
  <c r="E6"/>
  <c r="E7"/>
  <c r="E8"/>
  <c r="E9"/>
  <c r="E10"/>
  <c r="E3"/>
  <c r="G4" i="9"/>
  <c r="G3"/>
  <c r="G4" i="8"/>
  <c r="G3"/>
  <c r="G4" i="7"/>
  <c r="G3"/>
  <c r="G4" i="6"/>
  <c r="G3"/>
  <c r="G4" i="5"/>
  <c r="G3"/>
  <c r="G4" i="4"/>
  <c r="G3"/>
  <c r="G4" i="3"/>
  <c r="G3"/>
  <c r="G4" i="2"/>
  <c r="G3"/>
  <c r="H10" i="1"/>
  <c r="G10"/>
  <c r="H9"/>
  <c r="G9"/>
  <c r="H8"/>
  <c r="G8"/>
  <c r="H7"/>
  <c r="G7"/>
  <c r="H6"/>
  <c r="G6"/>
  <c r="H5"/>
  <c r="G5"/>
  <c r="H4"/>
  <c r="G4"/>
  <c r="H3"/>
  <c r="G3"/>
  <c r="I3" l="1"/>
  <c r="I4"/>
  <c r="I5"/>
  <c r="I6"/>
  <c r="I7"/>
  <c r="I8"/>
  <c r="I9"/>
  <c r="I10"/>
</calcChain>
</file>

<file path=xl/sharedStrings.xml><?xml version="1.0" encoding="utf-8"?>
<sst xmlns="http://schemas.openxmlformats.org/spreadsheetml/2006/main" count="61" uniqueCount="23">
  <si>
    <t>Instance</t>
  </si>
  <si>
    <t>CPLEX</t>
  </si>
  <si>
    <t>Simulated Annealing</t>
  </si>
  <si>
    <t>Time (sec)</t>
  </si>
  <si>
    <t>Result</t>
  </si>
  <si>
    <t>Upper Bound</t>
  </si>
  <si>
    <t>GAP</t>
  </si>
  <si>
    <t>Best</t>
  </si>
  <si>
    <t>Average</t>
  </si>
  <si>
    <t>Average Time (sec)</t>
  </si>
  <si>
    <t>GAP (Average)</t>
  </si>
  <si>
    <t>RO-8-1800-5069</t>
  </si>
  <si>
    <t>&lt; 1</t>
  </si>
  <si>
    <t>RO-8-1800-6758</t>
  </si>
  <si>
    <t>MG-344-375-5069</t>
  </si>
  <si>
    <t>MG-258-375-6758</t>
  </si>
  <si>
    <t>MG-324-375-5069</t>
  </si>
  <si>
    <t>MG-324-375-6758</t>
  </si>
  <si>
    <t>MG-324-0-5069</t>
  </si>
  <si>
    <t>MG-324-0-6758</t>
  </si>
  <si>
    <t>Execution number</t>
  </si>
  <si>
    <t>Execution Time</t>
  </si>
  <si>
    <t>Average Time</t>
  </si>
</sst>
</file>

<file path=xl/styles.xml><?xml version="1.0" encoding="utf-8"?>
<styleSheet xmlns="http://schemas.openxmlformats.org/spreadsheetml/2006/main">
  <numFmts count="1">
    <numFmt numFmtId="164" formatCode="0.000%"/>
  </numFmts>
  <fonts count="2">
    <font>
      <sz val="11"/>
      <color rgb="FF000000"/>
      <name val="Calibri"/>
      <family val="2"/>
      <charset val="1"/>
    </font>
    <font>
      <sz val="11"/>
      <color rgb="FF1D222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Font="1" applyBorder="1"/>
    <xf numFmtId="0" fontId="0" fillId="0" borderId="3" xfId="0" applyBorder="1"/>
    <xf numFmtId="0" fontId="0" fillId="0" borderId="7" xfId="0" applyFon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D22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>
      <selection sqref="A1:I10"/>
    </sheetView>
  </sheetViews>
  <sheetFormatPr defaultRowHeight="15"/>
  <cols>
    <col min="1" max="1" width="16.42578125"/>
    <col min="2" max="2" width="12.140625"/>
    <col min="3" max="3" width="8.5703125"/>
    <col min="4" max="4" width="12.5703125"/>
    <col min="5" max="7" width="8.5703125"/>
    <col min="8" max="8" width="10.42578125"/>
    <col min="9" max="9" width="12.5703125"/>
    <col min="10" max="1024" width="8.5703125"/>
  </cols>
  <sheetData>
    <row r="1" spans="1:9" ht="15.75" thickBot="1">
      <c r="A1" s="24" t="s">
        <v>0</v>
      </c>
      <c r="B1" s="25" t="s">
        <v>1</v>
      </c>
      <c r="C1" s="25"/>
      <c r="D1" s="25"/>
      <c r="E1" s="25"/>
      <c r="F1" s="26" t="s">
        <v>2</v>
      </c>
      <c r="G1" s="26"/>
      <c r="H1" s="26"/>
      <c r="I1" s="26"/>
    </row>
    <row r="2" spans="1:9" ht="30">
      <c r="A2" s="24"/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2" t="s">
        <v>10</v>
      </c>
    </row>
    <row r="3" spans="1:9">
      <c r="A3" s="3" t="s">
        <v>11</v>
      </c>
      <c r="B3" s="4" t="s">
        <v>12</v>
      </c>
      <c r="C3" s="4">
        <v>40552</v>
      </c>
      <c r="D3" s="4">
        <v>40552</v>
      </c>
      <c r="E3" s="5">
        <f>(D3-C3)/D3</f>
        <v>0</v>
      </c>
      <c r="F3" s="4">
        <v>40552</v>
      </c>
      <c r="G3" s="6">
        <f>'RO-8-1800-5069'!G3</f>
        <v>40552</v>
      </c>
      <c r="H3" s="7">
        <f>'RO-8-1800-5069'!G4</f>
        <v>8</v>
      </c>
      <c r="I3" s="8">
        <f t="shared" ref="I3:I10" si="0">(D3-G3)/D3</f>
        <v>0</v>
      </c>
    </row>
    <row r="4" spans="1:9">
      <c r="A4" s="3" t="s">
        <v>13</v>
      </c>
      <c r="B4" s="4" t="s">
        <v>12</v>
      </c>
      <c r="C4" s="4">
        <v>50621</v>
      </c>
      <c r="D4" s="4">
        <v>50621</v>
      </c>
      <c r="E4" s="5">
        <f t="shared" ref="E4:E10" si="1">(D4-C4)/D4</f>
        <v>0</v>
      </c>
      <c r="F4" s="4">
        <v>50621</v>
      </c>
      <c r="G4" s="6">
        <f>'RO-8-1800-6758'!G3</f>
        <v>50621</v>
      </c>
      <c r="H4" s="7">
        <f>'RO-8-1800-6758'!G4</f>
        <v>8</v>
      </c>
      <c r="I4" s="8">
        <f t="shared" si="0"/>
        <v>0</v>
      </c>
    </row>
    <row r="5" spans="1:9">
      <c r="A5" s="3" t="s">
        <v>14</v>
      </c>
      <c r="B5" s="4">
        <v>3600</v>
      </c>
      <c r="C5" s="4">
        <v>1705656</v>
      </c>
      <c r="D5" s="4">
        <v>1708758</v>
      </c>
      <c r="E5" s="5">
        <f t="shared" si="1"/>
        <v>1.8153536077080547E-3</v>
      </c>
      <c r="F5" s="4">
        <v>1698617</v>
      </c>
      <c r="G5" s="6">
        <f>'MG-344-375-5069'!G3</f>
        <v>1695580.7333333334</v>
      </c>
      <c r="H5" s="7">
        <f>'MG-344-375-5069'!G4</f>
        <v>513.66666666666663</v>
      </c>
      <c r="I5" s="8">
        <f t="shared" si="0"/>
        <v>7.7116049590794039E-3</v>
      </c>
    </row>
    <row r="6" spans="1:9">
      <c r="A6" s="3" t="s">
        <v>15</v>
      </c>
      <c r="B6" s="4">
        <v>356</v>
      </c>
      <c r="C6" s="4">
        <v>1695966</v>
      </c>
      <c r="D6" s="4">
        <v>1695966</v>
      </c>
      <c r="E6" s="5">
        <f t="shared" si="1"/>
        <v>0</v>
      </c>
      <c r="F6" s="4">
        <v>1684046</v>
      </c>
      <c r="G6" s="6">
        <f>'MG-258-375-6758'!G3</f>
        <v>1680692.8</v>
      </c>
      <c r="H6" s="7">
        <f>'MG-258-375-6758'!G4</f>
        <v>533.73333333333335</v>
      </c>
      <c r="I6" s="8">
        <f t="shared" si="0"/>
        <v>9.0056050651958555E-3</v>
      </c>
    </row>
    <row r="7" spans="1:9">
      <c r="A7" s="3" t="s">
        <v>16</v>
      </c>
      <c r="B7" s="4">
        <v>3600</v>
      </c>
      <c r="C7" s="27">
        <v>1642031</v>
      </c>
      <c r="D7" s="4">
        <v>1642356</v>
      </c>
      <c r="E7" s="5">
        <f t="shared" si="1"/>
        <v>1.9788645092781346E-4</v>
      </c>
      <c r="F7" s="4">
        <v>1640576</v>
      </c>
      <c r="G7" s="6">
        <f>'MG-324-375-5069'!G3</f>
        <v>1639375.1</v>
      </c>
      <c r="H7" s="7">
        <f>'MG-324-375-5069'!G4</f>
        <v>537</v>
      </c>
      <c r="I7" s="8">
        <f t="shared" si="0"/>
        <v>1.8150145279098484E-3</v>
      </c>
    </row>
    <row r="8" spans="1:9">
      <c r="A8" s="3" t="s">
        <v>17</v>
      </c>
      <c r="B8" s="4">
        <v>16</v>
      </c>
      <c r="C8" s="4">
        <v>1738872</v>
      </c>
      <c r="D8" s="4">
        <v>1738872</v>
      </c>
      <c r="E8" s="5">
        <f t="shared" si="1"/>
        <v>0</v>
      </c>
      <c r="F8" s="4">
        <v>1738872</v>
      </c>
      <c r="G8" s="6">
        <f>'MG-324-375-6758'!G3</f>
        <v>1738859.6666666667</v>
      </c>
      <c r="H8" s="7">
        <f>'MG-324-375-6758'!G4</f>
        <v>413.63333333333333</v>
      </c>
      <c r="I8" s="8">
        <f t="shared" si="0"/>
        <v>7.0927206449098741E-6</v>
      </c>
    </row>
    <row r="9" spans="1:9">
      <c r="A9" s="3" t="s">
        <v>18</v>
      </c>
      <c r="B9" s="4">
        <v>3600</v>
      </c>
      <c r="C9" s="27">
        <v>1642152</v>
      </c>
      <c r="D9" s="4">
        <v>1642356</v>
      </c>
      <c r="E9" s="5">
        <f t="shared" si="1"/>
        <v>1.2421180304391982E-4</v>
      </c>
      <c r="F9" s="4">
        <v>1641280</v>
      </c>
      <c r="G9" s="6">
        <f>'MG-324-0-5069'!G3</f>
        <v>1640301.6</v>
      </c>
      <c r="H9" s="7">
        <f>'MG-324-0-5069'!G4</f>
        <v>555.66666666666663</v>
      </c>
      <c r="I9" s="8">
        <f t="shared" si="0"/>
        <v>1.2508859224187124E-3</v>
      </c>
    </row>
    <row r="10" spans="1:9" ht="15.75" thickBot="1">
      <c r="A10" s="9" t="s">
        <v>19</v>
      </c>
      <c r="B10" s="10">
        <v>16</v>
      </c>
      <c r="C10" s="10">
        <v>1739432</v>
      </c>
      <c r="D10" s="10">
        <v>1739432</v>
      </c>
      <c r="E10" s="5">
        <f t="shared" si="1"/>
        <v>0</v>
      </c>
      <c r="F10" s="10">
        <v>1739432</v>
      </c>
      <c r="G10" s="11">
        <f>'MG-324-0-6758'!G3</f>
        <v>1739432</v>
      </c>
      <c r="H10" s="12">
        <f>'MG-324-0-6758'!G4</f>
        <v>412.26666666666665</v>
      </c>
      <c r="I10" s="13">
        <f t="shared" si="0"/>
        <v>0</v>
      </c>
    </row>
  </sheetData>
  <mergeCells count="3">
    <mergeCell ref="A1:A2"/>
    <mergeCell ref="B1:E1"/>
    <mergeCell ref="F1:I1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G4" sqref="G4"/>
    </sheetView>
  </sheetViews>
  <sheetFormatPr defaultRowHeight="15"/>
  <cols>
    <col min="1" max="1" width="9.42578125"/>
    <col min="2" max="2" width="8.5703125"/>
    <col min="3" max="3" width="9.7109375"/>
    <col min="4" max="5" width="8.5703125"/>
    <col min="6" max="6" width="13.42578125"/>
    <col min="7" max="1025" width="8.5703125"/>
  </cols>
  <sheetData>
    <row r="1" spans="1:7" ht="45">
      <c r="A1" s="14" t="s">
        <v>20</v>
      </c>
      <c r="B1" s="15" t="s">
        <v>4</v>
      </c>
      <c r="C1" s="16" t="s">
        <v>21</v>
      </c>
    </row>
    <row r="2" spans="1:7">
      <c r="A2" s="3">
        <v>0</v>
      </c>
      <c r="B2" s="4">
        <v>40552</v>
      </c>
      <c r="C2" s="17">
        <v>8</v>
      </c>
    </row>
    <row r="3" spans="1:7">
      <c r="A3" s="3">
        <v>1</v>
      </c>
      <c r="B3" s="4">
        <v>40552</v>
      </c>
      <c r="C3" s="17">
        <v>8</v>
      </c>
      <c r="F3" s="18" t="s">
        <v>8</v>
      </c>
      <c r="G3" s="19">
        <f>SUM(B2:B31)/30</f>
        <v>40552</v>
      </c>
    </row>
    <row r="4" spans="1:7">
      <c r="A4" s="3">
        <v>2</v>
      </c>
      <c r="B4" s="4">
        <v>40552</v>
      </c>
      <c r="C4" s="17">
        <v>8</v>
      </c>
      <c r="F4" s="20" t="s">
        <v>22</v>
      </c>
      <c r="G4" s="21">
        <f>SUM(C2:C31)/30</f>
        <v>8</v>
      </c>
    </row>
    <row r="5" spans="1:7">
      <c r="A5" s="3">
        <v>3</v>
      </c>
      <c r="B5" s="4">
        <v>40552</v>
      </c>
      <c r="C5" s="17">
        <v>8</v>
      </c>
    </row>
    <row r="6" spans="1:7">
      <c r="A6" s="3">
        <v>4</v>
      </c>
      <c r="B6" s="4">
        <v>40552</v>
      </c>
      <c r="C6" s="17">
        <v>8</v>
      </c>
    </row>
    <row r="7" spans="1:7">
      <c r="A7" s="3">
        <v>5</v>
      </c>
      <c r="B7" s="4">
        <v>40552</v>
      </c>
      <c r="C7" s="17">
        <v>8</v>
      </c>
    </row>
    <row r="8" spans="1:7">
      <c r="A8" s="3">
        <v>6</v>
      </c>
      <c r="B8" s="4">
        <v>40552</v>
      </c>
      <c r="C8" s="17">
        <v>8</v>
      </c>
    </row>
    <row r="9" spans="1:7">
      <c r="A9" s="3">
        <v>7</v>
      </c>
      <c r="B9" s="4">
        <v>40552</v>
      </c>
      <c r="C9" s="17">
        <v>8</v>
      </c>
    </row>
    <row r="10" spans="1:7">
      <c r="A10" s="3">
        <v>8</v>
      </c>
      <c r="B10" s="4">
        <v>40552</v>
      </c>
      <c r="C10" s="17">
        <v>8</v>
      </c>
    </row>
    <row r="11" spans="1:7">
      <c r="A11" s="3">
        <v>9</v>
      </c>
      <c r="B11" s="4">
        <v>40552</v>
      </c>
      <c r="C11" s="17">
        <v>8</v>
      </c>
    </row>
    <row r="12" spans="1:7">
      <c r="A12" s="3">
        <v>10</v>
      </c>
      <c r="B12" s="4">
        <v>40552</v>
      </c>
      <c r="C12" s="17">
        <v>8</v>
      </c>
    </row>
    <row r="13" spans="1:7">
      <c r="A13" s="3">
        <v>11</v>
      </c>
      <c r="B13" s="4">
        <v>40552</v>
      </c>
      <c r="C13" s="17">
        <v>8</v>
      </c>
    </row>
    <row r="14" spans="1:7">
      <c r="A14" s="3">
        <v>12</v>
      </c>
      <c r="B14" s="4">
        <v>40552</v>
      </c>
      <c r="C14" s="17">
        <v>8</v>
      </c>
    </row>
    <row r="15" spans="1:7">
      <c r="A15" s="3">
        <v>13</v>
      </c>
      <c r="B15" s="4">
        <v>40552</v>
      </c>
      <c r="C15" s="17">
        <v>8</v>
      </c>
    </row>
    <row r="16" spans="1:7">
      <c r="A16" s="3">
        <v>14</v>
      </c>
      <c r="B16" s="4">
        <v>40552</v>
      </c>
      <c r="C16" s="17">
        <v>8</v>
      </c>
    </row>
    <row r="17" spans="1:3">
      <c r="A17" s="3">
        <v>15</v>
      </c>
      <c r="B17" s="4">
        <v>40552</v>
      </c>
      <c r="C17" s="17">
        <v>8</v>
      </c>
    </row>
    <row r="18" spans="1:3">
      <c r="A18" s="3">
        <v>16</v>
      </c>
      <c r="B18" s="4">
        <v>40552</v>
      </c>
      <c r="C18" s="17">
        <v>8</v>
      </c>
    </row>
    <row r="19" spans="1:3">
      <c r="A19" s="3">
        <v>17</v>
      </c>
      <c r="B19" s="4">
        <v>40552</v>
      </c>
      <c r="C19" s="17">
        <v>8</v>
      </c>
    </row>
    <row r="20" spans="1:3">
      <c r="A20" s="3">
        <v>18</v>
      </c>
      <c r="B20" s="4">
        <v>40552</v>
      </c>
      <c r="C20" s="17">
        <v>8</v>
      </c>
    </row>
    <row r="21" spans="1:3">
      <c r="A21" s="3">
        <v>19</v>
      </c>
      <c r="B21" s="4">
        <v>40552</v>
      </c>
      <c r="C21" s="17">
        <v>8</v>
      </c>
    </row>
    <row r="22" spans="1:3">
      <c r="A22" s="3">
        <v>20</v>
      </c>
      <c r="B22" s="4">
        <v>40552</v>
      </c>
      <c r="C22" s="17">
        <v>8</v>
      </c>
    </row>
    <row r="23" spans="1:3">
      <c r="A23" s="3">
        <v>21</v>
      </c>
      <c r="B23" s="4">
        <v>40552</v>
      </c>
      <c r="C23" s="17">
        <v>8</v>
      </c>
    </row>
    <row r="24" spans="1:3">
      <c r="A24" s="3">
        <v>22</v>
      </c>
      <c r="B24" s="4">
        <v>40552</v>
      </c>
      <c r="C24" s="17">
        <v>8</v>
      </c>
    </row>
    <row r="25" spans="1:3">
      <c r="A25" s="3">
        <v>23</v>
      </c>
      <c r="B25" s="4">
        <v>40552</v>
      </c>
      <c r="C25" s="17">
        <v>8</v>
      </c>
    </row>
    <row r="26" spans="1:3">
      <c r="A26" s="3">
        <v>24</v>
      </c>
      <c r="B26" s="4">
        <v>40552</v>
      </c>
      <c r="C26" s="17">
        <v>8</v>
      </c>
    </row>
    <row r="27" spans="1:3">
      <c r="A27" s="3">
        <v>25</v>
      </c>
      <c r="B27" s="4">
        <v>40552</v>
      </c>
      <c r="C27" s="17">
        <v>8</v>
      </c>
    </row>
    <row r="28" spans="1:3">
      <c r="A28" s="3">
        <v>26</v>
      </c>
      <c r="B28" s="4">
        <v>40552</v>
      </c>
      <c r="C28" s="17">
        <v>8</v>
      </c>
    </row>
    <row r="29" spans="1:3">
      <c r="A29" s="3">
        <v>27</v>
      </c>
      <c r="B29" s="4">
        <v>40552</v>
      </c>
      <c r="C29" s="17">
        <v>8</v>
      </c>
    </row>
    <row r="30" spans="1:3">
      <c r="A30" s="3">
        <v>28</v>
      </c>
      <c r="B30" s="4">
        <v>40552</v>
      </c>
      <c r="C30" s="17">
        <v>8</v>
      </c>
    </row>
    <row r="31" spans="1:3">
      <c r="A31" s="9">
        <v>29</v>
      </c>
      <c r="B31" s="10">
        <v>40552</v>
      </c>
      <c r="C31" s="22">
        <v>8</v>
      </c>
    </row>
  </sheetData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E10" sqref="E10"/>
    </sheetView>
  </sheetViews>
  <sheetFormatPr defaultRowHeight="15"/>
  <cols>
    <col min="1" max="1" width="10"/>
    <col min="2" max="2" width="8.5703125"/>
    <col min="3" max="3" width="10.5703125"/>
    <col min="4" max="5" width="8.5703125"/>
    <col min="6" max="6" width="13.42578125"/>
    <col min="7" max="1025" width="8.5703125"/>
  </cols>
  <sheetData>
    <row r="1" spans="1:7" ht="30">
      <c r="A1" s="14" t="s">
        <v>20</v>
      </c>
      <c r="B1" s="15" t="s">
        <v>4</v>
      </c>
      <c r="C1" s="16" t="s">
        <v>21</v>
      </c>
    </row>
    <row r="2" spans="1:7">
      <c r="A2" s="3">
        <v>0</v>
      </c>
      <c r="B2" s="4">
        <v>50621</v>
      </c>
      <c r="C2" s="17">
        <v>8</v>
      </c>
    </row>
    <row r="3" spans="1:7">
      <c r="A3" s="3">
        <v>1</v>
      </c>
      <c r="B3" s="4">
        <v>50621</v>
      </c>
      <c r="C3" s="17">
        <v>8</v>
      </c>
      <c r="F3" s="18" t="s">
        <v>8</v>
      </c>
      <c r="G3" s="19">
        <f>SUM(B2:B31)/30</f>
        <v>50621</v>
      </c>
    </row>
    <row r="4" spans="1:7">
      <c r="A4" s="3">
        <v>2</v>
      </c>
      <c r="B4" s="4">
        <v>50621</v>
      </c>
      <c r="C4" s="17">
        <v>8</v>
      </c>
      <c r="F4" s="20" t="s">
        <v>22</v>
      </c>
      <c r="G4" s="21">
        <f>SUM(C2:C31)/30</f>
        <v>8</v>
      </c>
    </row>
    <row r="5" spans="1:7">
      <c r="A5" s="3">
        <v>3</v>
      </c>
      <c r="B5" s="4">
        <v>50621</v>
      </c>
      <c r="C5" s="17">
        <v>8</v>
      </c>
    </row>
    <row r="6" spans="1:7">
      <c r="A6" s="3">
        <v>4</v>
      </c>
      <c r="B6" s="4">
        <v>50621</v>
      </c>
      <c r="C6" s="17">
        <v>8</v>
      </c>
    </row>
    <row r="7" spans="1:7">
      <c r="A7" s="3">
        <v>5</v>
      </c>
      <c r="B7" s="4">
        <v>50621</v>
      </c>
      <c r="C7" s="17">
        <v>8</v>
      </c>
    </row>
    <row r="8" spans="1:7">
      <c r="A8" s="3">
        <v>6</v>
      </c>
      <c r="B8" s="4">
        <v>50621</v>
      </c>
      <c r="C8" s="17">
        <v>8</v>
      </c>
    </row>
    <row r="9" spans="1:7">
      <c r="A9" s="3">
        <v>7</v>
      </c>
      <c r="B9" s="4">
        <v>50621</v>
      </c>
      <c r="C9" s="17">
        <v>8</v>
      </c>
    </row>
    <row r="10" spans="1:7">
      <c r="A10" s="3">
        <v>8</v>
      </c>
      <c r="B10" s="4">
        <v>50621</v>
      </c>
      <c r="C10" s="17">
        <v>8</v>
      </c>
    </row>
    <row r="11" spans="1:7">
      <c r="A11" s="3">
        <v>9</v>
      </c>
      <c r="B11" s="4">
        <v>50621</v>
      </c>
      <c r="C11" s="17">
        <v>8</v>
      </c>
    </row>
    <row r="12" spans="1:7">
      <c r="A12" s="3">
        <v>10</v>
      </c>
      <c r="B12" s="4">
        <v>50621</v>
      </c>
      <c r="C12" s="17">
        <v>8</v>
      </c>
    </row>
    <row r="13" spans="1:7">
      <c r="A13" s="3">
        <v>11</v>
      </c>
      <c r="B13" s="4">
        <v>50621</v>
      </c>
      <c r="C13" s="17">
        <v>8</v>
      </c>
    </row>
    <row r="14" spans="1:7">
      <c r="A14" s="3">
        <v>12</v>
      </c>
      <c r="B14" s="4">
        <v>50621</v>
      </c>
      <c r="C14" s="17">
        <v>8</v>
      </c>
    </row>
    <row r="15" spans="1:7">
      <c r="A15" s="3">
        <v>13</v>
      </c>
      <c r="B15" s="4">
        <v>50621</v>
      </c>
      <c r="C15" s="17">
        <v>8</v>
      </c>
    </row>
    <row r="16" spans="1:7">
      <c r="A16" s="3">
        <v>14</v>
      </c>
      <c r="B16" s="4">
        <v>50621</v>
      </c>
      <c r="C16" s="17">
        <v>8</v>
      </c>
    </row>
    <row r="17" spans="1:3">
      <c r="A17" s="3">
        <v>15</v>
      </c>
      <c r="B17" s="4">
        <v>50621</v>
      </c>
      <c r="C17" s="17">
        <v>8</v>
      </c>
    </row>
    <row r="18" spans="1:3">
      <c r="A18" s="3">
        <v>16</v>
      </c>
      <c r="B18" s="4">
        <v>50621</v>
      </c>
      <c r="C18" s="17">
        <v>8</v>
      </c>
    </row>
    <row r="19" spans="1:3">
      <c r="A19" s="3">
        <v>17</v>
      </c>
      <c r="B19" s="4">
        <v>50621</v>
      </c>
      <c r="C19" s="17">
        <v>8</v>
      </c>
    </row>
    <row r="20" spans="1:3">
      <c r="A20" s="3">
        <v>18</v>
      </c>
      <c r="B20" s="4">
        <v>50621</v>
      </c>
      <c r="C20" s="17">
        <v>8</v>
      </c>
    </row>
    <row r="21" spans="1:3">
      <c r="A21" s="3">
        <v>19</v>
      </c>
      <c r="B21" s="4">
        <v>50621</v>
      </c>
      <c r="C21" s="17">
        <v>8</v>
      </c>
    </row>
    <row r="22" spans="1:3">
      <c r="A22" s="3">
        <v>20</v>
      </c>
      <c r="B22" s="4">
        <v>50621</v>
      </c>
      <c r="C22" s="17">
        <v>8</v>
      </c>
    </row>
    <row r="23" spans="1:3">
      <c r="A23" s="3">
        <v>21</v>
      </c>
      <c r="B23" s="4">
        <v>50621</v>
      </c>
      <c r="C23" s="17">
        <v>8</v>
      </c>
    </row>
    <row r="24" spans="1:3">
      <c r="A24" s="3">
        <v>22</v>
      </c>
      <c r="B24" s="4">
        <v>50621</v>
      </c>
      <c r="C24" s="17">
        <v>8</v>
      </c>
    </row>
    <row r="25" spans="1:3">
      <c r="A25" s="3">
        <v>23</v>
      </c>
      <c r="B25" s="4">
        <v>50621</v>
      </c>
      <c r="C25" s="17">
        <v>8</v>
      </c>
    </row>
    <row r="26" spans="1:3">
      <c r="A26" s="3">
        <v>24</v>
      </c>
      <c r="B26" s="4">
        <v>50621</v>
      </c>
      <c r="C26" s="17">
        <v>8</v>
      </c>
    </row>
    <row r="27" spans="1:3">
      <c r="A27" s="3">
        <v>25</v>
      </c>
      <c r="B27" s="4">
        <v>50621</v>
      </c>
      <c r="C27" s="17">
        <v>8</v>
      </c>
    </row>
    <row r="28" spans="1:3">
      <c r="A28" s="3">
        <v>26</v>
      </c>
      <c r="B28" s="4">
        <v>50621</v>
      </c>
      <c r="C28" s="17">
        <v>8</v>
      </c>
    </row>
    <row r="29" spans="1:3">
      <c r="A29" s="3">
        <v>27</v>
      </c>
      <c r="B29" s="4">
        <v>50621</v>
      </c>
      <c r="C29" s="17">
        <v>8</v>
      </c>
    </row>
    <row r="30" spans="1:3">
      <c r="A30" s="3">
        <v>28</v>
      </c>
      <c r="B30" s="4">
        <v>50621</v>
      </c>
      <c r="C30" s="17">
        <v>8</v>
      </c>
    </row>
    <row r="31" spans="1:3">
      <c r="A31" s="9">
        <v>29</v>
      </c>
      <c r="B31" s="10">
        <v>50621</v>
      </c>
      <c r="C31" s="22">
        <v>8</v>
      </c>
    </row>
  </sheetData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E11" sqref="E11"/>
    </sheetView>
  </sheetViews>
  <sheetFormatPr defaultRowHeight="15"/>
  <cols>
    <col min="1" max="1" width="9.7109375"/>
    <col min="2" max="2" width="8.5703125"/>
    <col min="3" max="3" width="10.140625"/>
    <col min="4" max="5" width="8.5703125"/>
    <col min="6" max="6" width="13.42578125"/>
    <col min="7" max="1025" width="8.5703125"/>
  </cols>
  <sheetData>
    <row r="1" spans="1:7" ht="30">
      <c r="A1" s="14" t="s">
        <v>20</v>
      </c>
      <c r="B1" s="15" t="s">
        <v>4</v>
      </c>
      <c r="C1" s="16" t="s">
        <v>21</v>
      </c>
    </row>
    <row r="2" spans="1:7">
      <c r="A2" s="3">
        <v>0</v>
      </c>
      <c r="B2" s="4">
        <v>1695314</v>
      </c>
      <c r="C2" s="17">
        <v>513</v>
      </c>
    </row>
    <row r="3" spans="1:7">
      <c r="A3" s="3">
        <v>1</v>
      </c>
      <c r="B3" s="4">
        <v>1693863</v>
      </c>
      <c r="C3" s="17">
        <v>515</v>
      </c>
      <c r="F3" s="18" t="s">
        <v>8</v>
      </c>
      <c r="G3" s="19">
        <f>SUM(B2:B31)/30</f>
        <v>1695580.7333333334</v>
      </c>
    </row>
    <row r="4" spans="1:7">
      <c r="A4" s="3">
        <v>2</v>
      </c>
      <c r="B4" s="4">
        <v>1694125</v>
      </c>
      <c r="C4" s="17">
        <v>511</v>
      </c>
      <c r="F4" s="20" t="s">
        <v>22</v>
      </c>
      <c r="G4" s="21">
        <f>SUM(C2:C31)/30</f>
        <v>513.66666666666663</v>
      </c>
    </row>
    <row r="5" spans="1:7">
      <c r="A5" s="3">
        <v>3</v>
      </c>
      <c r="B5" s="4">
        <v>1696094</v>
      </c>
      <c r="C5" s="17">
        <v>515</v>
      </c>
    </row>
    <row r="6" spans="1:7">
      <c r="A6" s="3">
        <v>4</v>
      </c>
      <c r="B6" s="4">
        <v>1693510</v>
      </c>
      <c r="C6" s="17">
        <v>509</v>
      </c>
    </row>
    <row r="7" spans="1:7">
      <c r="A7" s="3">
        <v>5</v>
      </c>
      <c r="B7" s="4">
        <v>1695997</v>
      </c>
      <c r="C7" s="17">
        <v>518</v>
      </c>
    </row>
    <row r="8" spans="1:7">
      <c r="A8" s="3">
        <v>6</v>
      </c>
      <c r="B8" s="4">
        <v>1694010</v>
      </c>
      <c r="C8" s="17">
        <v>515</v>
      </c>
    </row>
    <row r="9" spans="1:7">
      <c r="A9" s="3">
        <v>7</v>
      </c>
      <c r="B9" s="4">
        <v>1692371</v>
      </c>
      <c r="C9" s="17">
        <v>513</v>
      </c>
    </row>
    <row r="10" spans="1:7">
      <c r="A10" s="3">
        <v>8</v>
      </c>
      <c r="B10" s="4">
        <v>1696610</v>
      </c>
      <c r="C10" s="17">
        <v>523</v>
      </c>
    </row>
    <row r="11" spans="1:7">
      <c r="A11" s="3">
        <v>9</v>
      </c>
      <c r="B11" s="4">
        <v>1696780</v>
      </c>
      <c r="C11" s="17">
        <v>518</v>
      </c>
    </row>
    <row r="12" spans="1:7">
      <c r="A12" s="3">
        <v>10</v>
      </c>
      <c r="B12" s="4">
        <v>1695517</v>
      </c>
      <c r="C12" s="17">
        <v>505</v>
      </c>
    </row>
    <row r="13" spans="1:7">
      <c r="A13" s="3">
        <v>11</v>
      </c>
      <c r="B13" s="4">
        <v>1696013</v>
      </c>
      <c r="C13" s="17">
        <v>508</v>
      </c>
    </row>
    <row r="14" spans="1:7">
      <c r="A14" s="3">
        <v>12</v>
      </c>
      <c r="B14" s="4">
        <v>1696722</v>
      </c>
      <c r="C14" s="17">
        <v>520</v>
      </c>
    </row>
    <row r="15" spans="1:7">
      <c r="A15" s="3">
        <v>13</v>
      </c>
      <c r="B15" s="4">
        <v>1695808</v>
      </c>
      <c r="C15" s="17">
        <v>509</v>
      </c>
    </row>
    <row r="16" spans="1:7">
      <c r="A16" s="3">
        <v>14</v>
      </c>
      <c r="B16" s="4">
        <v>1695012</v>
      </c>
      <c r="C16" s="17">
        <v>501</v>
      </c>
    </row>
    <row r="17" spans="1:3">
      <c r="A17" s="3">
        <v>15</v>
      </c>
      <c r="B17" s="4">
        <v>1696718</v>
      </c>
      <c r="C17" s="17">
        <v>515</v>
      </c>
    </row>
    <row r="18" spans="1:3">
      <c r="A18" s="3">
        <v>16</v>
      </c>
      <c r="B18" s="4">
        <v>1693296</v>
      </c>
      <c r="C18" s="17">
        <v>523</v>
      </c>
    </row>
    <row r="19" spans="1:3">
      <c r="A19" s="3">
        <v>17</v>
      </c>
      <c r="B19" s="4">
        <v>1698617</v>
      </c>
      <c r="C19" s="17">
        <v>506</v>
      </c>
    </row>
    <row r="20" spans="1:3">
      <c r="A20" s="3">
        <v>18</v>
      </c>
      <c r="B20" s="4">
        <v>1697718</v>
      </c>
      <c r="C20" s="17">
        <v>517</v>
      </c>
    </row>
    <row r="21" spans="1:3">
      <c r="A21" s="3">
        <v>19</v>
      </c>
      <c r="B21" s="4">
        <v>1694683</v>
      </c>
      <c r="C21" s="17">
        <v>514</v>
      </c>
    </row>
    <row r="22" spans="1:3">
      <c r="A22" s="3">
        <v>20</v>
      </c>
      <c r="B22" s="4">
        <v>1695455</v>
      </c>
      <c r="C22" s="17">
        <v>521</v>
      </c>
    </row>
    <row r="23" spans="1:3">
      <c r="A23" s="3">
        <v>21</v>
      </c>
      <c r="B23" s="4">
        <v>1696295</v>
      </c>
      <c r="C23" s="17">
        <v>507</v>
      </c>
    </row>
    <row r="24" spans="1:3">
      <c r="A24" s="3">
        <v>22</v>
      </c>
      <c r="B24" s="4">
        <v>1697331</v>
      </c>
      <c r="C24" s="17">
        <v>518</v>
      </c>
    </row>
    <row r="25" spans="1:3">
      <c r="A25" s="3">
        <v>23</v>
      </c>
      <c r="B25" s="4">
        <v>1698295</v>
      </c>
      <c r="C25" s="17">
        <v>511</v>
      </c>
    </row>
    <row r="26" spans="1:3">
      <c r="A26" s="3">
        <v>24</v>
      </c>
      <c r="B26" s="4">
        <v>1695824</v>
      </c>
      <c r="C26" s="17">
        <v>512</v>
      </c>
    </row>
    <row r="27" spans="1:3">
      <c r="A27" s="3">
        <v>25</v>
      </c>
      <c r="B27" s="4">
        <v>1695806</v>
      </c>
      <c r="C27" s="17">
        <v>519</v>
      </c>
    </row>
    <row r="28" spans="1:3">
      <c r="A28" s="3">
        <v>26</v>
      </c>
      <c r="B28" s="4">
        <v>1694406</v>
      </c>
      <c r="C28" s="17">
        <v>515</v>
      </c>
    </row>
    <row r="29" spans="1:3">
      <c r="A29" s="3">
        <v>27</v>
      </c>
      <c r="B29" s="4">
        <v>1690282</v>
      </c>
      <c r="C29" s="17">
        <v>512</v>
      </c>
    </row>
    <row r="30" spans="1:3">
      <c r="A30" s="3">
        <v>28</v>
      </c>
      <c r="B30" s="4">
        <v>1698518</v>
      </c>
      <c r="C30" s="17">
        <v>516</v>
      </c>
    </row>
    <row r="31" spans="1:3">
      <c r="A31" s="9">
        <v>29</v>
      </c>
      <c r="B31" s="10">
        <v>1696432</v>
      </c>
      <c r="C31" s="22">
        <v>511</v>
      </c>
    </row>
  </sheetData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H17" sqref="H17"/>
    </sheetView>
  </sheetViews>
  <sheetFormatPr defaultRowHeight="15"/>
  <cols>
    <col min="1" max="1" width="13"/>
    <col min="2" max="2" width="11.140625"/>
    <col min="3" max="3" width="10.5703125"/>
    <col min="4" max="5" width="8.5703125"/>
    <col min="6" max="6" width="13.42578125"/>
    <col min="7" max="1025" width="8.5703125"/>
  </cols>
  <sheetData>
    <row r="1" spans="1:7" ht="30">
      <c r="A1" s="14" t="s">
        <v>20</v>
      </c>
      <c r="B1" s="15" t="s">
        <v>4</v>
      </c>
      <c r="C1" s="16" t="s">
        <v>21</v>
      </c>
      <c r="D1" s="23"/>
    </row>
    <row r="2" spans="1:7">
      <c r="A2" s="3">
        <v>0</v>
      </c>
      <c r="B2" s="4">
        <v>1674965</v>
      </c>
      <c r="C2" s="17">
        <v>514</v>
      </c>
    </row>
    <row r="3" spans="1:7">
      <c r="A3" s="3">
        <v>1</v>
      </c>
      <c r="B3" s="4">
        <v>1679846</v>
      </c>
      <c r="C3" s="17">
        <v>516</v>
      </c>
      <c r="F3" s="18" t="s">
        <v>8</v>
      </c>
      <c r="G3" s="19">
        <f>SUM(B2:B31)/30</f>
        <v>1680692.8</v>
      </c>
    </row>
    <row r="4" spans="1:7">
      <c r="A4" s="3">
        <v>2</v>
      </c>
      <c r="B4" s="4">
        <v>1681074</v>
      </c>
      <c r="C4" s="17">
        <v>516</v>
      </c>
      <c r="F4" s="20" t="s">
        <v>22</v>
      </c>
      <c r="G4" s="21">
        <f>SUM(C2:C31)/30</f>
        <v>533.73333333333335</v>
      </c>
    </row>
    <row r="5" spans="1:7">
      <c r="A5" s="3">
        <v>3</v>
      </c>
      <c r="B5" s="4">
        <v>1681210</v>
      </c>
      <c r="C5" s="17">
        <v>516</v>
      </c>
    </row>
    <row r="6" spans="1:7">
      <c r="A6" s="3">
        <v>4</v>
      </c>
      <c r="B6" s="4">
        <v>1683644</v>
      </c>
      <c r="C6" s="17">
        <v>521</v>
      </c>
    </row>
    <row r="7" spans="1:7">
      <c r="A7" s="3">
        <v>5</v>
      </c>
      <c r="B7" s="4">
        <v>1679193</v>
      </c>
      <c r="C7" s="17">
        <v>516</v>
      </c>
    </row>
    <row r="8" spans="1:7">
      <c r="A8" s="3">
        <v>6</v>
      </c>
      <c r="B8" s="4">
        <v>1680335</v>
      </c>
      <c r="C8" s="17">
        <v>540</v>
      </c>
    </row>
    <row r="9" spans="1:7">
      <c r="A9" s="3">
        <v>7</v>
      </c>
      <c r="B9" s="4">
        <v>1680584</v>
      </c>
      <c r="C9" s="17">
        <v>527</v>
      </c>
    </row>
    <row r="10" spans="1:7">
      <c r="A10" s="3">
        <v>8</v>
      </c>
      <c r="B10" s="4">
        <v>1680130</v>
      </c>
      <c r="C10" s="17">
        <v>500</v>
      </c>
    </row>
    <row r="11" spans="1:7">
      <c r="A11" s="3">
        <v>9</v>
      </c>
      <c r="B11" s="4">
        <v>1677609</v>
      </c>
      <c r="C11" s="17">
        <v>521</v>
      </c>
    </row>
    <row r="12" spans="1:7">
      <c r="A12" s="3">
        <v>10</v>
      </c>
      <c r="B12" s="4">
        <v>1681411</v>
      </c>
      <c r="C12" s="17">
        <v>513</v>
      </c>
    </row>
    <row r="13" spans="1:7">
      <c r="A13" s="3">
        <v>11</v>
      </c>
      <c r="B13" s="4">
        <v>1684046</v>
      </c>
      <c r="C13" s="17">
        <v>512</v>
      </c>
    </row>
    <row r="14" spans="1:7">
      <c r="A14" s="3">
        <v>12</v>
      </c>
      <c r="B14" s="4">
        <v>1681429</v>
      </c>
      <c r="C14" s="17">
        <v>511</v>
      </c>
    </row>
    <row r="15" spans="1:7">
      <c r="A15" s="3">
        <v>13</v>
      </c>
      <c r="B15" s="4">
        <v>1680696</v>
      </c>
      <c r="C15" s="17">
        <v>512</v>
      </c>
    </row>
    <row r="16" spans="1:7">
      <c r="A16" s="3">
        <v>14</v>
      </c>
      <c r="B16" s="4">
        <v>1680989</v>
      </c>
      <c r="C16" s="17">
        <v>520</v>
      </c>
    </row>
    <row r="17" spans="1:3">
      <c r="A17" s="3">
        <v>15</v>
      </c>
      <c r="B17" s="4">
        <v>1681697</v>
      </c>
      <c r="C17" s="17">
        <v>538</v>
      </c>
    </row>
    <row r="18" spans="1:3">
      <c r="A18" s="3">
        <v>16</v>
      </c>
      <c r="B18" s="4">
        <v>1683092</v>
      </c>
      <c r="C18" s="17">
        <v>598</v>
      </c>
    </row>
    <row r="19" spans="1:3">
      <c r="A19" s="3">
        <v>17</v>
      </c>
      <c r="B19" s="4">
        <v>1681183</v>
      </c>
      <c r="C19" s="17">
        <v>568</v>
      </c>
    </row>
    <row r="20" spans="1:3">
      <c r="A20" s="3">
        <v>18</v>
      </c>
      <c r="B20" s="4">
        <v>1679876</v>
      </c>
      <c r="C20" s="17">
        <v>580</v>
      </c>
    </row>
    <row r="21" spans="1:3">
      <c r="A21" s="3">
        <v>19</v>
      </c>
      <c r="B21" s="4">
        <v>1680118</v>
      </c>
      <c r="C21" s="17">
        <v>561</v>
      </c>
    </row>
    <row r="22" spans="1:3">
      <c r="A22" s="3">
        <v>20</v>
      </c>
      <c r="B22" s="4">
        <v>1680598</v>
      </c>
      <c r="C22" s="17">
        <v>575</v>
      </c>
    </row>
    <row r="23" spans="1:3">
      <c r="A23" s="3">
        <v>21</v>
      </c>
      <c r="B23" s="4">
        <v>1678757</v>
      </c>
      <c r="C23" s="17">
        <v>588</v>
      </c>
    </row>
    <row r="24" spans="1:3">
      <c r="A24" s="3">
        <v>22</v>
      </c>
      <c r="B24" s="4">
        <v>1682031</v>
      </c>
      <c r="C24" s="17">
        <v>540</v>
      </c>
    </row>
    <row r="25" spans="1:3">
      <c r="A25" s="3">
        <v>23</v>
      </c>
      <c r="B25" s="4">
        <v>1683612</v>
      </c>
      <c r="C25" s="17">
        <v>563</v>
      </c>
    </row>
    <row r="26" spans="1:3">
      <c r="A26" s="3">
        <v>24</v>
      </c>
      <c r="B26" s="4">
        <v>1680221</v>
      </c>
      <c r="C26" s="17">
        <v>550</v>
      </c>
    </row>
    <row r="27" spans="1:3">
      <c r="A27" s="3">
        <v>25</v>
      </c>
      <c r="B27" s="4">
        <v>1677376</v>
      </c>
      <c r="C27" s="17">
        <v>523</v>
      </c>
    </row>
    <row r="28" spans="1:3">
      <c r="A28" s="3">
        <v>26</v>
      </c>
      <c r="B28" s="4">
        <v>1680939</v>
      </c>
      <c r="C28" s="17">
        <v>514</v>
      </c>
    </row>
    <row r="29" spans="1:3">
      <c r="A29" s="3">
        <v>27</v>
      </c>
      <c r="B29" s="4">
        <v>1681076</v>
      </c>
      <c r="C29" s="17">
        <v>525</v>
      </c>
    </row>
    <row r="30" spans="1:3">
      <c r="A30" s="3">
        <v>28</v>
      </c>
      <c r="B30" s="4">
        <v>1683211</v>
      </c>
      <c r="C30" s="17">
        <v>513</v>
      </c>
    </row>
    <row r="31" spans="1:3">
      <c r="A31" s="9">
        <v>29</v>
      </c>
      <c r="B31" s="10">
        <v>1679836</v>
      </c>
      <c r="C31" s="22">
        <v>521</v>
      </c>
    </row>
  </sheetData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G3" sqref="G3"/>
    </sheetView>
  </sheetViews>
  <sheetFormatPr defaultRowHeight="15"/>
  <cols>
    <col min="1" max="1" width="10"/>
    <col min="2" max="2" width="8.5703125"/>
    <col min="3" max="3" width="10.7109375"/>
    <col min="4" max="5" width="8.5703125"/>
    <col min="6" max="6" width="13.42578125"/>
    <col min="7" max="1025" width="8.5703125"/>
  </cols>
  <sheetData>
    <row r="1" spans="1:7" ht="30">
      <c r="A1" s="14" t="s">
        <v>20</v>
      </c>
      <c r="B1" s="15" t="s">
        <v>4</v>
      </c>
      <c r="C1" s="16" t="s">
        <v>21</v>
      </c>
    </row>
    <row r="2" spans="1:7">
      <c r="A2" s="3">
        <v>0</v>
      </c>
      <c r="B2" s="4">
        <v>1639628</v>
      </c>
      <c r="C2" s="17">
        <v>544</v>
      </c>
    </row>
    <row r="3" spans="1:7">
      <c r="A3" s="3">
        <v>1</v>
      </c>
      <c r="B3" s="4">
        <v>1640056</v>
      </c>
      <c r="C3" s="17">
        <v>538</v>
      </c>
      <c r="F3" s="18" t="s">
        <v>8</v>
      </c>
      <c r="G3" s="19">
        <f>SUM(B2:B31)/30</f>
        <v>1639375.1</v>
      </c>
    </row>
    <row r="4" spans="1:7">
      <c r="A4" s="3">
        <v>2</v>
      </c>
      <c r="B4" s="4">
        <v>1639106</v>
      </c>
      <c r="C4" s="17">
        <v>536</v>
      </c>
      <c r="F4" s="20" t="s">
        <v>22</v>
      </c>
      <c r="G4" s="21">
        <f>SUM(C2:C31)/30</f>
        <v>537</v>
      </c>
    </row>
    <row r="5" spans="1:7">
      <c r="A5" s="3">
        <v>3</v>
      </c>
      <c r="B5" s="4">
        <v>1639798</v>
      </c>
      <c r="C5" s="17">
        <v>538</v>
      </c>
    </row>
    <row r="6" spans="1:7">
      <c r="A6" s="3">
        <v>4</v>
      </c>
      <c r="B6" s="4">
        <v>1639343</v>
      </c>
      <c r="C6" s="17">
        <v>533</v>
      </c>
    </row>
    <row r="7" spans="1:7">
      <c r="A7" s="3">
        <v>5</v>
      </c>
      <c r="B7" s="4">
        <v>1640143</v>
      </c>
      <c r="C7" s="17">
        <v>536</v>
      </c>
    </row>
    <row r="8" spans="1:7">
      <c r="A8" s="3">
        <v>6</v>
      </c>
      <c r="B8" s="4">
        <v>1639971</v>
      </c>
      <c r="C8" s="17">
        <v>536</v>
      </c>
    </row>
    <row r="9" spans="1:7">
      <c r="A9" s="3">
        <v>7</v>
      </c>
      <c r="B9" s="4">
        <v>1640576</v>
      </c>
      <c r="C9" s="17">
        <v>538</v>
      </c>
    </row>
    <row r="10" spans="1:7">
      <c r="A10" s="3">
        <v>8</v>
      </c>
      <c r="B10" s="4">
        <v>1639122</v>
      </c>
      <c r="C10" s="17">
        <v>538</v>
      </c>
    </row>
    <row r="11" spans="1:7">
      <c r="A11" s="3">
        <v>9</v>
      </c>
      <c r="B11" s="4">
        <v>1638816</v>
      </c>
      <c r="C11" s="17">
        <v>537</v>
      </c>
    </row>
    <row r="12" spans="1:7">
      <c r="A12" s="3">
        <v>10</v>
      </c>
      <c r="B12" s="4">
        <v>1639447</v>
      </c>
      <c r="C12" s="17">
        <v>542</v>
      </c>
    </row>
    <row r="13" spans="1:7">
      <c r="A13" s="3">
        <v>11</v>
      </c>
      <c r="B13" s="4">
        <v>1639404</v>
      </c>
      <c r="C13" s="17">
        <v>538</v>
      </c>
    </row>
    <row r="14" spans="1:7">
      <c r="A14" s="3">
        <v>12</v>
      </c>
      <c r="B14" s="4">
        <v>1640359</v>
      </c>
      <c r="C14" s="17">
        <v>533</v>
      </c>
    </row>
    <row r="15" spans="1:7">
      <c r="A15" s="3">
        <v>13</v>
      </c>
      <c r="B15" s="4">
        <v>1640232</v>
      </c>
      <c r="C15" s="17">
        <v>534</v>
      </c>
    </row>
    <row r="16" spans="1:7">
      <c r="A16" s="3">
        <v>14</v>
      </c>
      <c r="B16" s="4">
        <v>1639448</v>
      </c>
      <c r="C16" s="17">
        <v>534</v>
      </c>
    </row>
    <row r="17" spans="1:3">
      <c r="A17" s="3">
        <v>15</v>
      </c>
      <c r="B17" s="4">
        <v>1638267</v>
      </c>
      <c r="C17" s="17">
        <v>540</v>
      </c>
    </row>
    <row r="18" spans="1:3">
      <c r="A18" s="3">
        <v>16</v>
      </c>
      <c r="B18" s="4">
        <v>1637476</v>
      </c>
      <c r="C18" s="17">
        <v>537</v>
      </c>
    </row>
    <row r="19" spans="1:3">
      <c r="A19" s="3">
        <v>17</v>
      </c>
      <c r="B19" s="4">
        <v>1639407</v>
      </c>
      <c r="C19" s="17">
        <v>537</v>
      </c>
    </row>
    <row r="20" spans="1:3">
      <c r="A20" s="3">
        <v>18</v>
      </c>
      <c r="B20" s="4">
        <v>1639259</v>
      </c>
      <c r="C20" s="17">
        <v>535</v>
      </c>
    </row>
    <row r="21" spans="1:3">
      <c r="A21" s="3">
        <v>19</v>
      </c>
      <c r="B21" s="4">
        <v>1639920</v>
      </c>
      <c r="C21" s="17">
        <v>542</v>
      </c>
    </row>
    <row r="22" spans="1:3">
      <c r="A22" s="3">
        <v>20</v>
      </c>
      <c r="B22" s="4">
        <v>1639153</v>
      </c>
      <c r="C22" s="17">
        <v>539</v>
      </c>
    </row>
    <row r="23" spans="1:3">
      <c r="A23" s="3">
        <v>21</v>
      </c>
      <c r="B23" s="4">
        <v>1638164</v>
      </c>
      <c r="C23" s="17">
        <v>544</v>
      </c>
    </row>
    <row r="24" spans="1:3">
      <c r="A24" s="3">
        <v>22</v>
      </c>
      <c r="B24" s="4">
        <v>1639382</v>
      </c>
      <c r="C24" s="17">
        <v>533</v>
      </c>
    </row>
    <row r="25" spans="1:3">
      <c r="A25" s="3">
        <v>23</v>
      </c>
      <c r="B25" s="4">
        <v>1639081</v>
      </c>
      <c r="C25" s="17">
        <v>533</v>
      </c>
    </row>
    <row r="26" spans="1:3">
      <c r="A26" s="3">
        <v>24</v>
      </c>
      <c r="B26" s="4">
        <v>1639192</v>
      </c>
      <c r="C26" s="17">
        <v>533</v>
      </c>
    </row>
    <row r="27" spans="1:3">
      <c r="A27" s="3">
        <v>25</v>
      </c>
      <c r="B27" s="4">
        <v>1638752</v>
      </c>
      <c r="C27" s="17">
        <v>542</v>
      </c>
    </row>
    <row r="28" spans="1:3">
      <c r="A28" s="3">
        <v>26</v>
      </c>
      <c r="B28" s="4">
        <v>1639322</v>
      </c>
      <c r="C28" s="17">
        <v>530</v>
      </c>
    </row>
    <row r="29" spans="1:3">
      <c r="A29" s="3">
        <v>27</v>
      </c>
      <c r="B29" s="4">
        <v>1639673</v>
      </c>
      <c r="C29" s="17">
        <v>538</v>
      </c>
    </row>
    <row r="30" spans="1:3">
      <c r="A30" s="3">
        <v>28</v>
      </c>
      <c r="B30" s="4">
        <v>1639173</v>
      </c>
      <c r="C30" s="17">
        <v>537</v>
      </c>
    </row>
    <row r="31" spans="1:3">
      <c r="A31" s="9">
        <v>29</v>
      </c>
      <c r="B31" s="10">
        <v>1639583</v>
      </c>
      <c r="C31" s="22">
        <v>535</v>
      </c>
    </row>
  </sheetData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F16" sqref="F16"/>
    </sheetView>
  </sheetViews>
  <sheetFormatPr defaultRowHeight="15"/>
  <cols>
    <col min="1" max="1" width="10"/>
    <col min="2" max="2" width="8.5703125"/>
    <col min="3" max="3" width="9.7109375"/>
    <col min="4" max="5" width="8.5703125"/>
    <col min="6" max="6" width="13.42578125"/>
    <col min="7" max="1025" width="8.5703125"/>
  </cols>
  <sheetData>
    <row r="1" spans="1:7" ht="30">
      <c r="A1" s="14" t="s">
        <v>20</v>
      </c>
      <c r="B1" s="15" t="s">
        <v>4</v>
      </c>
      <c r="C1" s="16" t="s">
        <v>21</v>
      </c>
    </row>
    <row r="2" spans="1:7">
      <c r="A2" s="3">
        <v>0</v>
      </c>
      <c r="B2" s="4">
        <v>1738872</v>
      </c>
      <c r="C2" s="17">
        <v>414</v>
      </c>
    </row>
    <row r="3" spans="1:7">
      <c r="A3" s="3">
        <v>1</v>
      </c>
      <c r="B3" s="4">
        <v>1738872</v>
      </c>
      <c r="C3" s="17">
        <v>413</v>
      </c>
      <c r="F3" s="18" t="s">
        <v>8</v>
      </c>
      <c r="G3" s="19">
        <f>SUM(B2:B31)/30</f>
        <v>1738859.6666666667</v>
      </c>
    </row>
    <row r="4" spans="1:7">
      <c r="A4" s="3">
        <v>2</v>
      </c>
      <c r="B4" s="4">
        <v>1738872</v>
      </c>
      <c r="C4" s="17">
        <v>410</v>
      </c>
      <c r="F4" s="20" t="s">
        <v>22</v>
      </c>
      <c r="G4" s="21">
        <f>SUM(C2:C31)/30</f>
        <v>413.63333333333333</v>
      </c>
    </row>
    <row r="5" spans="1:7">
      <c r="A5" s="3">
        <v>3</v>
      </c>
      <c r="B5" s="4">
        <v>1738872</v>
      </c>
      <c r="C5" s="17">
        <v>408</v>
      </c>
    </row>
    <row r="6" spans="1:7">
      <c r="A6" s="3">
        <v>4</v>
      </c>
      <c r="B6" s="4">
        <v>1738872</v>
      </c>
      <c r="C6" s="17">
        <v>414</v>
      </c>
    </row>
    <row r="7" spans="1:7">
      <c r="A7" s="3">
        <v>5</v>
      </c>
      <c r="B7" s="4">
        <v>1738872</v>
      </c>
      <c r="C7" s="17">
        <v>412</v>
      </c>
    </row>
    <row r="8" spans="1:7">
      <c r="A8" s="3">
        <v>6</v>
      </c>
      <c r="B8" s="4">
        <v>1738872</v>
      </c>
      <c r="C8" s="17">
        <v>410</v>
      </c>
    </row>
    <row r="9" spans="1:7">
      <c r="A9" s="3">
        <v>7</v>
      </c>
      <c r="B9" s="4">
        <v>1738872</v>
      </c>
      <c r="C9" s="17">
        <v>412</v>
      </c>
    </row>
    <row r="10" spans="1:7">
      <c r="A10" s="3">
        <v>8</v>
      </c>
      <c r="B10" s="4">
        <v>1738872</v>
      </c>
      <c r="C10" s="17">
        <v>415</v>
      </c>
    </row>
    <row r="11" spans="1:7">
      <c r="A11" s="3">
        <v>9</v>
      </c>
      <c r="B11" s="4">
        <v>1738872</v>
      </c>
      <c r="C11" s="17">
        <v>410</v>
      </c>
    </row>
    <row r="12" spans="1:7">
      <c r="A12" s="3">
        <v>10</v>
      </c>
      <c r="B12" s="4">
        <v>1738872</v>
      </c>
      <c r="C12" s="17">
        <v>410</v>
      </c>
    </row>
    <row r="13" spans="1:7">
      <c r="A13" s="3">
        <v>11</v>
      </c>
      <c r="B13" s="4">
        <v>1738872</v>
      </c>
      <c r="C13" s="17">
        <v>414</v>
      </c>
    </row>
    <row r="14" spans="1:7">
      <c r="A14" s="3">
        <v>12</v>
      </c>
      <c r="B14" s="4">
        <v>1738502</v>
      </c>
      <c r="C14" s="17">
        <v>417</v>
      </c>
    </row>
    <row r="15" spans="1:7">
      <c r="A15" s="3">
        <v>13</v>
      </c>
      <c r="B15" s="4">
        <v>1738872</v>
      </c>
      <c r="C15" s="17">
        <v>414</v>
      </c>
    </row>
    <row r="16" spans="1:7">
      <c r="A16" s="3">
        <v>14</v>
      </c>
      <c r="B16" s="4">
        <v>1738872</v>
      </c>
      <c r="C16" s="17">
        <v>418</v>
      </c>
    </row>
    <row r="17" spans="1:3">
      <c r="A17" s="3">
        <v>15</v>
      </c>
      <c r="B17" s="4">
        <v>1738872</v>
      </c>
      <c r="C17" s="17">
        <v>410</v>
      </c>
    </row>
    <row r="18" spans="1:3">
      <c r="A18" s="3">
        <v>16</v>
      </c>
      <c r="B18" s="4">
        <v>1738872</v>
      </c>
      <c r="C18" s="17">
        <v>409</v>
      </c>
    </row>
    <row r="19" spans="1:3">
      <c r="A19" s="3">
        <v>17</v>
      </c>
      <c r="B19" s="4">
        <v>1738872</v>
      </c>
      <c r="C19" s="17">
        <v>412</v>
      </c>
    </row>
    <row r="20" spans="1:3">
      <c r="A20" s="3">
        <v>18</v>
      </c>
      <c r="B20" s="4">
        <v>1738872</v>
      </c>
      <c r="C20" s="17">
        <v>417</v>
      </c>
    </row>
    <row r="21" spans="1:3">
      <c r="A21" s="3">
        <v>19</v>
      </c>
      <c r="B21" s="4">
        <v>1738872</v>
      </c>
      <c r="C21" s="17">
        <v>406</v>
      </c>
    </row>
    <row r="22" spans="1:3">
      <c r="A22" s="3">
        <v>20</v>
      </c>
      <c r="B22" s="4">
        <v>1738872</v>
      </c>
      <c r="C22" s="17">
        <v>410</v>
      </c>
    </row>
    <row r="23" spans="1:3">
      <c r="A23" s="3">
        <v>21</v>
      </c>
      <c r="B23" s="4">
        <v>1738872</v>
      </c>
      <c r="C23" s="17">
        <v>411</v>
      </c>
    </row>
    <row r="24" spans="1:3">
      <c r="A24" s="3">
        <v>22</v>
      </c>
      <c r="B24" s="4">
        <v>1738872</v>
      </c>
      <c r="C24" s="17">
        <v>416</v>
      </c>
    </row>
    <row r="25" spans="1:3">
      <c r="A25" s="3">
        <v>23</v>
      </c>
      <c r="B25" s="4">
        <v>1738872</v>
      </c>
      <c r="C25" s="17">
        <v>416</v>
      </c>
    </row>
    <row r="26" spans="1:3">
      <c r="A26" s="3">
        <v>24</v>
      </c>
      <c r="B26" s="4">
        <v>1738872</v>
      </c>
      <c r="C26" s="17">
        <v>409</v>
      </c>
    </row>
    <row r="27" spans="1:3">
      <c r="A27" s="3">
        <v>25</v>
      </c>
      <c r="B27" s="4">
        <v>1738872</v>
      </c>
      <c r="C27" s="17">
        <v>413</v>
      </c>
    </row>
    <row r="28" spans="1:3">
      <c r="A28" s="3">
        <v>26</v>
      </c>
      <c r="B28" s="4">
        <v>1738872</v>
      </c>
      <c r="C28" s="17">
        <v>414</v>
      </c>
    </row>
    <row r="29" spans="1:3">
      <c r="A29" s="3">
        <v>27</v>
      </c>
      <c r="B29" s="4">
        <v>1738872</v>
      </c>
      <c r="C29" s="17">
        <v>409</v>
      </c>
    </row>
    <row r="30" spans="1:3">
      <c r="A30" s="3">
        <v>28</v>
      </c>
      <c r="B30" s="4">
        <v>1738872</v>
      </c>
      <c r="C30" s="17">
        <v>413</v>
      </c>
    </row>
    <row r="31" spans="1:3">
      <c r="A31" s="9">
        <v>29</v>
      </c>
      <c r="B31" s="10">
        <v>1738872</v>
      </c>
      <c r="C31" s="22">
        <v>453</v>
      </c>
    </row>
  </sheetData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F17" sqref="F17"/>
    </sheetView>
  </sheetViews>
  <sheetFormatPr defaultRowHeight="15"/>
  <cols>
    <col min="1" max="1" width="10"/>
    <col min="2" max="2" width="8.5703125"/>
    <col min="3" max="3" width="10.7109375"/>
    <col min="4" max="5" width="8.5703125"/>
    <col min="6" max="6" width="13.42578125"/>
    <col min="7" max="1025" width="8.5703125"/>
  </cols>
  <sheetData>
    <row r="1" spans="1:7" ht="30">
      <c r="A1" s="1" t="s">
        <v>20</v>
      </c>
      <c r="B1" s="1" t="s">
        <v>4</v>
      </c>
      <c r="C1" s="1" t="s">
        <v>21</v>
      </c>
      <c r="D1" s="23"/>
    </row>
    <row r="2" spans="1:7">
      <c r="A2" s="4">
        <v>0</v>
      </c>
      <c r="B2" s="4">
        <v>1640448</v>
      </c>
      <c r="C2" s="4">
        <v>564</v>
      </c>
    </row>
    <row r="3" spans="1:7">
      <c r="A3" s="4">
        <v>1</v>
      </c>
      <c r="B3" s="4">
        <v>1639926</v>
      </c>
      <c r="C3" s="4">
        <v>699</v>
      </c>
      <c r="F3" s="18" t="s">
        <v>8</v>
      </c>
      <c r="G3" s="19">
        <f>SUM(B2:B31)/30</f>
        <v>1640301.6</v>
      </c>
    </row>
    <row r="4" spans="1:7">
      <c r="A4" s="4">
        <v>2</v>
      </c>
      <c r="B4" s="4">
        <v>1640340</v>
      </c>
      <c r="C4" s="4">
        <v>858</v>
      </c>
      <c r="F4" s="20" t="s">
        <v>22</v>
      </c>
      <c r="G4" s="21">
        <f>SUM(C2:C31)/30</f>
        <v>555.66666666666663</v>
      </c>
    </row>
    <row r="5" spans="1:7">
      <c r="A5" s="4">
        <v>3</v>
      </c>
      <c r="B5" s="4">
        <v>1641177</v>
      </c>
      <c r="C5" s="4">
        <v>843</v>
      </c>
    </row>
    <row r="6" spans="1:7">
      <c r="A6" s="4">
        <v>4</v>
      </c>
      <c r="B6" s="4">
        <v>1639928</v>
      </c>
      <c r="C6" s="4">
        <v>527</v>
      </c>
    </row>
    <row r="7" spans="1:7">
      <c r="A7" s="4">
        <v>5</v>
      </c>
      <c r="B7" s="4">
        <v>1640380</v>
      </c>
      <c r="C7" s="4">
        <v>525</v>
      </c>
    </row>
    <row r="8" spans="1:7">
      <c r="A8" s="4">
        <v>6</v>
      </c>
      <c r="B8" s="4">
        <v>1640122</v>
      </c>
      <c r="C8" s="4">
        <v>525</v>
      </c>
    </row>
    <row r="9" spans="1:7">
      <c r="A9" s="4">
        <v>7</v>
      </c>
      <c r="B9" s="4">
        <v>1640718</v>
      </c>
      <c r="C9" s="4">
        <v>529</v>
      </c>
    </row>
    <row r="10" spans="1:7">
      <c r="A10" s="4">
        <v>8</v>
      </c>
      <c r="B10" s="4">
        <v>1640257</v>
      </c>
      <c r="C10" s="4">
        <v>528</v>
      </c>
    </row>
    <row r="11" spans="1:7">
      <c r="A11" s="4">
        <v>9</v>
      </c>
      <c r="B11" s="4">
        <v>1638863</v>
      </c>
      <c r="C11" s="4">
        <v>522</v>
      </c>
    </row>
    <row r="12" spans="1:7">
      <c r="A12" s="4">
        <v>10</v>
      </c>
      <c r="B12" s="4">
        <v>1640663</v>
      </c>
      <c r="C12" s="4">
        <v>529</v>
      </c>
    </row>
    <row r="13" spans="1:7">
      <c r="A13" s="4">
        <v>11</v>
      </c>
      <c r="B13" s="4">
        <v>1639544</v>
      </c>
      <c r="C13" s="4">
        <v>528</v>
      </c>
    </row>
    <row r="14" spans="1:7">
      <c r="A14" s="4">
        <v>12</v>
      </c>
      <c r="B14" s="4">
        <v>1640036</v>
      </c>
      <c r="C14" s="4">
        <v>523</v>
      </c>
    </row>
    <row r="15" spans="1:7">
      <c r="A15" s="4">
        <v>13</v>
      </c>
      <c r="B15" s="4">
        <v>1640992</v>
      </c>
      <c r="C15" s="4">
        <v>530</v>
      </c>
    </row>
    <row r="16" spans="1:7">
      <c r="A16" s="4">
        <v>14</v>
      </c>
      <c r="B16" s="4">
        <v>1640699</v>
      </c>
      <c r="C16" s="4">
        <v>526</v>
      </c>
    </row>
    <row r="17" spans="1:3">
      <c r="A17" s="4">
        <v>15</v>
      </c>
      <c r="B17" s="4">
        <v>1639626</v>
      </c>
      <c r="C17" s="4">
        <v>525</v>
      </c>
    </row>
    <row r="18" spans="1:3">
      <c r="A18" s="4">
        <v>16</v>
      </c>
      <c r="B18" s="4">
        <v>1639800</v>
      </c>
      <c r="C18" s="4">
        <v>537</v>
      </c>
    </row>
    <row r="19" spans="1:3">
      <c r="A19" s="4">
        <v>17</v>
      </c>
      <c r="B19" s="4">
        <v>1640295</v>
      </c>
      <c r="C19" s="4">
        <v>526</v>
      </c>
    </row>
    <row r="20" spans="1:3">
      <c r="A20" s="4">
        <v>18</v>
      </c>
      <c r="B20" s="4">
        <v>1640513</v>
      </c>
      <c r="C20" s="4">
        <v>527</v>
      </c>
    </row>
    <row r="21" spans="1:3">
      <c r="A21" s="4">
        <v>19</v>
      </c>
      <c r="B21" s="4">
        <v>1639741</v>
      </c>
      <c r="C21" s="4">
        <v>527</v>
      </c>
    </row>
    <row r="22" spans="1:3">
      <c r="A22" s="4">
        <v>20</v>
      </c>
      <c r="B22" s="4">
        <v>1641280</v>
      </c>
      <c r="C22" s="4">
        <v>539</v>
      </c>
    </row>
    <row r="23" spans="1:3">
      <c r="A23" s="4">
        <v>21</v>
      </c>
      <c r="B23" s="4">
        <v>1640130</v>
      </c>
      <c r="C23" s="4">
        <v>525</v>
      </c>
    </row>
    <row r="24" spans="1:3">
      <c r="A24" s="4">
        <v>22</v>
      </c>
      <c r="B24" s="4">
        <v>1640199</v>
      </c>
      <c r="C24" s="4">
        <v>534</v>
      </c>
    </row>
    <row r="25" spans="1:3">
      <c r="A25" s="4">
        <v>23</v>
      </c>
      <c r="B25" s="4">
        <v>1639993</v>
      </c>
      <c r="C25" s="4">
        <v>526</v>
      </c>
    </row>
    <row r="26" spans="1:3">
      <c r="A26" s="4">
        <v>24</v>
      </c>
      <c r="B26" s="4">
        <v>1640593</v>
      </c>
      <c r="C26" s="4">
        <v>521</v>
      </c>
    </row>
    <row r="27" spans="1:3">
      <c r="A27" s="4">
        <v>25</v>
      </c>
      <c r="B27" s="4">
        <v>1640925</v>
      </c>
      <c r="C27" s="4">
        <v>524</v>
      </c>
    </row>
    <row r="28" spans="1:3">
      <c r="A28" s="4">
        <v>26</v>
      </c>
      <c r="B28" s="4">
        <v>1640699</v>
      </c>
      <c r="C28" s="4">
        <v>527</v>
      </c>
    </row>
    <row r="29" spans="1:3">
      <c r="A29" s="4">
        <v>27</v>
      </c>
      <c r="B29" s="4">
        <v>1639861</v>
      </c>
      <c r="C29" s="4">
        <v>531</v>
      </c>
    </row>
    <row r="30" spans="1:3">
      <c r="A30" s="4">
        <v>28</v>
      </c>
      <c r="B30" s="4">
        <v>1640428</v>
      </c>
      <c r="C30" s="4">
        <v>519</v>
      </c>
    </row>
    <row r="31" spans="1:3">
      <c r="A31" s="4">
        <v>29</v>
      </c>
      <c r="B31" s="4">
        <v>1640872</v>
      </c>
      <c r="C31" s="4">
        <v>526</v>
      </c>
    </row>
  </sheetData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1"/>
  <sheetViews>
    <sheetView topLeftCell="A16" workbookViewId="0">
      <selection activeCell="F10" sqref="F10"/>
    </sheetView>
  </sheetViews>
  <sheetFormatPr defaultRowHeight="15"/>
  <cols>
    <col min="1" max="1" width="11.28515625"/>
    <col min="2" max="5" width="8.5703125"/>
    <col min="6" max="6" width="13.42578125"/>
    <col min="7" max="1025" width="8.5703125"/>
  </cols>
  <sheetData>
    <row r="1" spans="1:7" ht="30">
      <c r="A1" s="14" t="s">
        <v>20</v>
      </c>
      <c r="B1" s="15" t="s">
        <v>4</v>
      </c>
      <c r="C1" s="16" t="s">
        <v>21</v>
      </c>
    </row>
    <row r="2" spans="1:7">
      <c r="A2" s="3">
        <v>0</v>
      </c>
      <c r="B2" s="4">
        <v>1739432</v>
      </c>
      <c r="C2" s="17">
        <v>412</v>
      </c>
    </row>
    <row r="3" spans="1:7">
      <c r="A3" s="3">
        <v>1</v>
      </c>
      <c r="B3" s="4">
        <v>1739432</v>
      </c>
      <c r="C3" s="17">
        <v>409</v>
      </c>
      <c r="F3" s="18" t="s">
        <v>8</v>
      </c>
      <c r="G3" s="19">
        <f>SUM(B2:B31)/30</f>
        <v>1739432</v>
      </c>
    </row>
    <row r="4" spans="1:7">
      <c r="A4" s="3">
        <v>2</v>
      </c>
      <c r="B4" s="4">
        <v>1739432</v>
      </c>
      <c r="C4" s="17">
        <v>411</v>
      </c>
      <c r="F4" s="20" t="s">
        <v>22</v>
      </c>
      <c r="G4" s="21">
        <f>SUM(C2:C31)/30</f>
        <v>412.26666666666665</v>
      </c>
    </row>
    <row r="5" spans="1:7">
      <c r="A5" s="3">
        <v>3</v>
      </c>
      <c r="B5" s="4">
        <v>1739432</v>
      </c>
      <c r="C5" s="17">
        <v>406</v>
      </c>
    </row>
    <row r="6" spans="1:7">
      <c r="A6" s="3">
        <v>4</v>
      </c>
      <c r="B6" s="4">
        <v>1739432</v>
      </c>
      <c r="C6" s="17">
        <v>409</v>
      </c>
    </row>
    <row r="7" spans="1:7">
      <c r="A7" s="3">
        <v>5</v>
      </c>
      <c r="B7" s="4">
        <v>1739432</v>
      </c>
      <c r="C7" s="17">
        <v>415</v>
      </c>
    </row>
    <row r="8" spans="1:7">
      <c r="A8" s="3">
        <v>6</v>
      </c>
      <c r="B8" s="4">
        <v>1739432</v>
      </c>
      <c r="C8" s="17">
        <v>412</v>
      </c>
    </row>
    <row r="9" spans="1:7">
      <c r="A9" s="3">
        <v>7</v>
      </c>
      <c r="B9" s="4">
        <v>1739432</v>
      </c>
      <c r="C9" s="17">
        <v>409</v>
      </c>
    </row>
    <row r="10" spans="1:7">
      <c r="A10" s="3">
        <v>8</v>
      </c>
      <c r="B10" s="4">
        <v>1739432</v>
      </c>
      <c r="C10" s="17">
        <v>412</v>
      </c>
    </row>
    <row r="11" spans="1:7">
      <c r="A11" s="3">
        <v>9</v>
      </c>
      <c r="B11" s="4">
        <v>1739432</v>
      </c>
      <c r="C11" s="17">
        <v>408</v>
      </c>
    </row>
    <row r="12" spans="1:7">
      <c r="A12" s="3">
        <v>10</v>
      </c>
      <c r="B12" s="4">
        <v>1739432</v>
      </c>
      <c r="C12" s="17">
        <v>412</v>
      </c>
    </row>
    <row r="13" spans="1:7">
      <c r="A13" s="3">
        <v>11</v>
      </c>
      <c r="B13" s="4">
        <v>1739432</v>
      </c>
      <c r="C13" s="17">
        <v>408</v>
      </c>
    </row>
    <row r="14" spans="1:7">
      <c r="A14" s="3">
        <v>12</v>
      </c>
      <c r="B14" s="4">
        <v>1739432</v>
      </c>
      <c r="C14" s="17">
        <v>413</v>
      </c>
    </row>
    <row r="15" spans="1:7">
      <c r="A15" s="3">
        <v>13</v>
      </c>
      <c r="B15" s="4">
        <v>1739432</v>
      </c>
      <c r="C15" s="17">
        <v>413</v>
      </c>
    </row>
    <row r="16" spans="1:7">
      <c r="A16" s="3">
        <v>14</v>
      </c>
      <c r="B16" s="4">
        <v>1739432</v>
      </c>
      <c r="C16" s="17">
        <v>417</v>
      </c>
    </row>
    <row r="17" spans="1:3">
      <c r="A17" s="3">
        <v>15</v>
      </c>
      <c r="B17" s="4">
        <v>1739432</v>
      </c>
      <c r="C17" s="17">
        <v>415</v>
      </c>
    </row>
    <row r="18" spans="1:3">
      <c r="A18" s="3">
        <v>16</v>
      </c>
      <c r="B18" s="4">
        <v>1739432</v>
      </c>
      <c r="C18" s="17">
        <v>412</v>
      </c>
    </row>
    <row r="19" spans="1:3">
      <c r="A19" s="3">
        <v>17</v>
      </c>
      <c r="B19" s="4">
        <v>1739432</v>
      </c>
      <c r="C19" s="17">
        <v>411</v>
      </c>
    </row>
    <row r="20" spans="1:3">
      <c r="A20" s="3">
        <v>18</v>
      </c>
      <c r="B20" s="4">
        <v>1739432</v>
      </c>
      <c r="C20" s="17">
        <v>411</v>
      </c>
    </row>
    <row r="21" spans="1:3">
      <c r="A21" s="3">
        <v>19</v>
      </c>
      <c r="B21" s="4">
        <v>1739432</v>
      </c>
      <c r="C21" s="17">
        <v>415</v>
      </c>
    </row>
    <row r="22" spans="1:3">
      <c r="A22" s="3">
        <v>20</v>
      </c>
      <c r="B22" s="4">
        <v>1739432</v>
      </c>
      <c r="C22" s="17">
        <v>416</v>
      </c>
    </row>
    <row r="23" spans="1:3">
      <c r="A23" s="3">
        <v>21</v>
      </c>
      <c r="B23" s="4">
        <v>1739432</v>
      </c>
      <c r="C23" s="17">
        <v>415</v>
      </c>
    </row>
    <row r="24" spans="1:3">
      <c r="A24" s="3">
        <v>22</v>
      </c>
      <c r="B24" s="4">
        <v>1739432</v>
      </c>
      <c r="C24" s="17">
        <v>408</v>
      </c>
    </row>
    <row r="25" spans="1:3">
      <c r="A25" s="3">
        <v>23</v>
      </c>
      <c r="B25" s="4">
        <v>1739432</v>
      </c>
      <c r="C25" s="17">
        <v>410</v>
      </c>
    </row>
    <row r="26" spans="1:3">
      <c r="A26" s="3">
        <v>24</v>
      </c>
      <c r="B26" s="4">
        <v>1739432</v>
      </c>
      <c r="C26" s="17">
        <v>418</v>
      </c>
    </row>
    <row r="27" spans="1:3">
      <c r="A27" s="3">
        <v>25</v>
      </c>
      <c r="B27" s="4">
        <v>1739432</v>
      </c>
      <c r="C27" s="17">
        <v>406</v>
      </c>
    </row>
    <row r="28" spans="1:3">
      <c r="A28" s="3">
        <v>26</v>
      </c>
      <c r="B28" s="4">
        <v>1739432</v>
      </c>
      <c r="C28" s="17">
        <v>411</v>
      </c>
    </row>
    <row r="29" spans="1:3">
      <c r="A29" s="3">
        <v>27</v>
      </c>
      <c r="B29" s="4">
        <v>1739432</v>
      </c>
      <c r="C29" s="17">
        <v>417</v>
      </c>
    </row>
    <row r="30" spans="1:3">
      <c r="A30" s="3">
        <v>28</v>
      </c>
      <c r="B30" s="4">
        <v>1739432</v>
      </c>
      <c r="C30" s="17">
        <v>412</v>
      </c>
    </row>
    <row r="31" spans="1:3">
      <c r="A31" s="9">
        <v>29</v>
      </c>
      <c r="B31" s="10">
        <v>1739432</v>
      </c>
      <c r="C31" s="22">
        <v>425</v>
      </c>
    </row>
  </sheetData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LibreOffice/5.1.6.2$Linux_X86_64 LibreOffice_project/10m0$Build-2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SA_vs_CPLEX</vt:lpstr>
      <vt:lpstr>RO-8-1800-5069</vt:lpstr>
      <vt:lpstr>RO-8-1800-6758</vt:lpstr>
      <vt:lpstr>MG-344-375-5069</vt:lpstr>
      <vt:lpstr>MG-258-375-6758</vt:lpstr>
      <vt:lpstr>MG-324-375-5069</vt:lpstr>
      <vt:lpstr>MG-324-375-6758</vt:lpstr>
      <vt:lpstr>MG-324-0-5069</vt:lpstr>
      <vt:lpstr>MG-324-0-6758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Vinícius</dc:creator>
  <dc:description/>
  <cp:lastModifiedBy>Marcos Vinícius</cp:lastModifiedBy>
  <cp:revision>1</cp:revision>
  <dcterms:created xsi:type="dcterms:W3CDTF">2020-01-02T11:58:07Z</dcterms:created>
  <dcterms:modified xsi:type="dcterms:W3CDTF">2020-01-06T13:35:07Z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