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1" activeTab="0"/>
  </bookViews>
  <sheets>
    <sheet name="PCV" sheetId="1" r:id="rId1"/>
    <sheet name="Vazio" sheetId="2" r:id="rId2"/>
  </sheets>
  <definedNames>
    <definedName name="solver_adj" localSheetId="0" hidden="1">'PCV'!$K$7:$P$12,'PCV'!$K$17:$P$22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150</definedName>
    <definedName name="solver_lhs1" localSheetId="0" hidden="1">'PCV'!$K$7:$P$12</definedName>
    <definedName name="solver_lhs10" localSheetId="0" hidden="1">'PCV'!$K$14:$P$14</definedName>
    <definedName name="solver_lhs11" localSheetId="0" hidden="1">'PCV'!$K$13:$P$13</definedName>
    <definedName name="solver_lhs12" localSheetId="0" hidden="1">'PCV'!$K$14:$P$14</definedName>
    <definedName name="solver_lhs13" localSheetId="0" hidden="1">'PCV'!$K$15:$P$15</definedName>
    <definedName name="solver_lhs14" localSheetId="0" hidden="1">'PCV'!$K$16:$P$16</definedName>
    <definedName name="solver_lhs2" localSheetId="0" hidden="1">'PCV'!$R$7:$R$12</definedName>
    <definedName name="solver_lhs3" localSheetId="0" hidden="1">'PCV'!$K$14:$P$14</definedName>
    <definedName name="solver_lhs4" localSheetId="0" hidden="1">'PCV'!$L$24:$P$24</definedName>
    <definedName name="solver_lhs5" localSheetId="0" hidden="1">'PCV'!$K$17:$P$22</definedName>
    <definedName name="solver_lhs6" localSheetId="0" hidden="1">'PCV'!$K$8:$P$8</definedName>
    <definedName name="solver_lhs7" localSheetId="0" hidden="1">'PCV'!$K$9:$P$9</definedName>
    <definedName name="solver_lhs8" localSheetId="0" hidden="1">'PCV'!$K$16:$P$16</definedName>
    <definedName name="solver_lhs9" localSheetId="0" hidden="1">'PCV'!$K$15:$P$15</definedName>
    <definedName name="solver_lin" localSheetId="0" hidden="1">1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'PCV'!$L$27</definedName>
    <definedName name="solver_pre" localSheetId="0" hidden="1">0.000001</definedName>
    <definedName name="solver_rel1" localSheetId="0" hidden="1">5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1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binario</definedName>
    <definedName name="solver_rhs10" localSheetId="0" hidden="1">'PCV'!$K$19:$P$19</definedName>
    <definedName name="solver_rhs11" localSheetId="0" hidden="1">'PCV'!$K$19:$P$19</definedName>
    <definedName name="solver_rhs12" localSheetId="0" hidden="1">'PCV'!$K$19:$P$19</definedName>
    <definedName name="solver_rhs13" localSheetId="0" hidden="1">'PCV'!$K$19:$P$19</definedName>
    <definedName name="solver_rhs14" localSheetId="0" hidden="1">'PCV'!$K$19:$P$19</definedName>
    <definedName name="solver_rhs2" localSheetId="0" hidden="1">1</definedName>
    <definedName name="solver_rhs3" localSheetId="0" hidden="1">1</definedName>
    <definedName name="solver_rhs4" localSheetId="0" hidden="1">1</definedName>
    <definedName name="solver_rhs5" localSheetId="0" hidden="1">'PCV'!$C$17:$H$22</definedName>
    <definedName name="solver_rhs6" localSheetId="0" hidden="1">'PCV'!$K$19:$P$19</definedName>
    <definedName name="solver_rhs7" localSheetId="0" hidden="1">'PCV'!$K$19:$P$19</definedName>
    <definedName name="solver_rhs8" localSheetId="0" hidden="1">'PCV'!$K$19:$P$19</definedName>
    <definedName name="solver_rhs9" localSheetId="0" hidden="1">'PCV'!$K$19:$P$19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<sst xmlns="http://schemas.openxmlformats.org/spreadsheetml/2006/main" count="116" uniqueCount="17">
  <si>
    <t>Custo Total:</t>
  </si>
  <si>
    <t>SOLUÇÃO</t>
  </si>
  <si>
    <t>DISTÂNCIAS</t>
  </si>
  <si>
    <t>Atlanta</t>
  </si>
  <si>
    <t>Chicago</t>
  </si>
  <si>
    <t>Cincinatti</t>
  </si>
  <si>
    <t>Houston</t>
  </si>
  <si>
    <t>LA</t>
  </si>
  <si>
    <t>Montreal</t>
  </si>
  <si>
    <t>Rota i,j</t>
  </si>
  <si>
    <t>Rota j,i</t>
  </si>
  <si>
    <t/>
  </si>
  <si>
    <t>Fluxo (y)</t>
  </si>
  <si>
    <t>VALOR MAXIMO DE Y</t>
  </si>
  <si>
    <t>Problema do Caixeiro Viajante - SOLVER</t>
  </si>
  <si>
    <t>x</t>
  </si>
  <si>
    <t>y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</si>
</sst>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/>
    </xf>
    <xf numFmtId="3" fontId="4" fillId="6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4" fontId="0" fillId="2" borderId="0" xfId="0" applyNumberFormat="1" applyFill="1" applyBorder="1" applyAlignment="1">
      <alignment/>
    </xf>
    <xf numFmtId="14" fontId="5" fillId="2" borderId="0" xfId="0" applyNumberFormat="1" applyFont="1" applyFill="1" applyBorder="1" applyAlignment="1">
      <alignment horizontal="center"/>
    </xf>
    <xf numFmtId="14" fontId="0" fillId="2" borderId="0" xfId="0" applyNumberFormat="1" applyFill="1" applyBorder="1" applyAlignment="1">
      <alignment/>
    </xf>
    <xf numFmtId="14" fontId="6" fillId="2" borderId="0" xfId="0" applyNumberFormat="1" applyFont="1" applyFill="1" applyBorder="1" applyAlignment="1">
      <alignment/>
    </xf>
    <xf numFmtId="1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 patternType="mediumGray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K17" sqref="K17:P22"/>
    </sheetView>
  </sheetViews>
  <sheetFormatPr defaultColWidth="9.140625" defaultRowHeight="12.75" zeroHeight="1"/>
  <cols>
    <col min="1" max="1" width="1.28515625" style="0" customWidth="1"/>
    <col min="2" max="8" width="8.7109375" style="0" customWidth="1"/>
    <col min="9" max="9" width="5.7109375" style="0" customWidth="1"/>
    <col min="10" max="16" width="8.7109375" style="0" customWidth="1"/>
    <col min="17" max="17" width="2.421875" style="0" customWidth="1"/>
    <col min="18" max="18" width="6.7109375" style="0" customWidth="1"/>
    <col min="19" max="19" width="4.7109375" style="0" customWidth="1"/>
    <col min="20" max="16384" width="9.140625" style="0" hidden="1" customWidth="1"/>
  </cols>
  <sheetData>
    <row r="1" s="37" customFormat="1" ht="12.75" customHeight="1">
      <c r="A1" s="37" t="s">
        <v>14</v>
      </c>
    </row>
    <row r="2" s="37" customFormat="1" ht="12.75" customHeight="1"/>
    <row r="3" spans="1:12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9"/>
    </row>
    <row r="4" spans="2:13" s="2" customFormat="1" ht="12.75" customHeight="1">
      <c r="B4" s="19" t="s">
        <v>2</v>
      </c>
      <c r="C4" s="17"/>
      <c r="D4" s="16"/>
      <c r="E4" s="16"/>
      <c r="F4" s="16"/>
      <c r="G4" s="16"/>
      <c r="H4" s="16"/>
      <c r="I4" s="11"/>
      <c r="J4" s="23" t="s">
        <v>1</v>
      </c>
      <c r="K4" s="22"/>
      <c r="L4" s="13"/>
      <c r="M4" s="14"/>
    </row>
    <row r="5" spans="2:13" s="2" customFormat="1" ht="12.75" customHeight="1">
      <c r="B5" s="17"/>
      <c r="C5" s="20"/>
      <c r="D5" s="16"/>
      <c r="E5" s="16"/>
      <c r="F5" s="16"/>
      <c r="G5" s="16"/>
      <c r="H5" s="16"/>
      <c r="I5" s="3"/>
      <c r="J5" s="10"/>
      <c r="K5" s="10"/>
      <c r="L5" s="10"/>
      <c r="M5" s="12"/>
    </row>
    <row r="6" spans="2:18" s="2" customFormat="1" ht="12.75" customHeight="1">
      <c r="B6" s="17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4"/>
      <c r="J6" s="25" t="s">
        <v>15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R6" s="5" t="s">
        <v>9</v>
      </c>
    </row>
    <row r="7" spans="2:18" s="2" customFormat="1" ht="12.75" customHeight="1">
      <c r="B7" s="5" t="s">
        <v>3</v>
      </c>
      <c r="C7" s="30">
        <v>0</v>
      </c>
      <c r="D7" s="6">
        <v>702</v>
      </c>
      <c r="E7" s="6">
        <v>454</v>
      </c>
      <c r="F7" s="6">
        <v>842</v>
      </c>
      <c r="G7" s="6">
        <v>2396</v>
      </c>
      <c r="H7" s="6">
        <v>1196</v>
      </c>
      <c r="I7" s="10"/>
      <c r="J7" s="5" t="s">
        <v>3</v>
      </c>
      <c r="K7" s="34"/>
      <c r="L7" s="35"/>
      <c r="M7" s="35"/>
      <c r="N7" s="35"/>
      <c r="O7" s="35"/>
      <c r="P7" s="35"/>
      <c r="R7" s="24">
        <f aca="true" t="shared" si="0" ref="R7:R12">SUM(K7:P7)</f>
        <v>0</v>
      </c>
    </row>
    <row r="8" spans="2:18" s="2" customFormat="1" ht="12.75" customHeight="1">
      <c r="B8" s="5" t="s">
        <v>4</v>
      </c>
      <c r="C8" s="6">
        <v>702</v>
      </c>
      <c r="D8" s="30">
        <v>0</v>
      </c>
      <c r="E8" s="6">
        <v>324</v>
      </c>
      <c r="F8" s="6">
        <v>1093</v>
      </c>
      <c r="G8" s="6">
        <v>2136</v>
      </c>
      <c r="H8" s="6">
        <v>764</v>
      </c>
      <c r="I8" s="10"/>
      <c r="J8" s="5" t="s">
        <v>4</v>
      </c>
      <c r="K8" s="35"/>
      <c r="L8" s="34"/>
      <c r="M8" s="35"/>
      <c r="N8" s="35"/>
      <c r="O8" s="35"/>
      <c r="P8" s="35"/>
      <c r="R8" s="24">
        <f t="shared" si="0"/>
        <v>0</v>
      </c>
    </row>
    <row r="9" spans="2:18" s="2" customFormat="1" ht="12.75" customHeight="1">
      <c r="B9" s="5" t="s">
        <v>5</v>
      </c>
      <c r="C9" s="6">
        <v>454</v>
      </c>
      <c r="D9" s="6">
        <v>324</v>
      </c>
      <c r="E9" s="30">
        <v>0</v>
      </c>
      <c r="F9" s="6">
        <v>1137</v>
      </c>
      <c r="G9" s="6">
        <v>2180</v>
      </c>
      <c r="H9" s="6">
        <v>798</v>
      </c>
      <c r="I9" s="10"/>
      <c r="J9" s="5" t="s">
        <v>5</v>
      </c>
      <c r="K9" s="35"/>
      <c r="L9" s="35"/>
      <c r="M9" s="34"/>
      <c r="N9" s="35"/>
      <c r="O9" s="35"/>
      <c r="P9" s="35"/>
      <c r="R9" s="24">
        <f t="shared" si="0"/>
        <v>0</v>
      </c>
    </row>
    <row r="10" spans="2:18" s="2" customFormat="1" ht="12.75" customHeight="1">
      <c r="B10" s="5" t="s">
        <v>6</v>
      </c>
      <c r="C10" s="6">
        <v>842</v>
      </c>
      <c r="D10" s="6">
        <v>1093</v>
      </c>
      <c r="E10" s="6">
        <v>1137</v>
      </c>
      <c r="F10" s="30">
        <v>0</v>
      </c>
      <c r="G10" s="6">
        <v>1616</v>
      </c>
      <c r="H10" s="6">
        <v>1857</v>
      </c>
      <c r="I10" s="10"/>
      <c r="J10" s="5" t="s">
        <v>6</v>
      </c>
      <c r="K10" s="35"/>
      <c r="L10" s="35"/>
      <c r="M10" s="35"/>
      <c r="N10" s="34"/>
      <c r="O10" s="35"/>
      <c r="P10" s="35"/>
      <c r="R10" s="24">
        <f t="shared" si="0"/>
        <v>0</v>
      </c>
    </row>
    <row r="11" spans="1:18" s="2" customFormat="1" ht="12.75" customHeight="1">
      <c r="A11" s="16"/>
      <c r="B11" s="5" t="s">
        <v>7</v>
      </c>
      <c r="C11" s="6">
        <v>2396</v>
      </c>
      <c r="D11" s="6">
        <v>2136</v>
      </c>
      <c r="E11" s="6">
        <v>2180</v>
      </c>
      <c r="F11" s="6">
        <v>1616</v>
      </c>
      <c r="G11" s="30">
        <v>0</v>
      </c>
      <c r="H11" s="6">
        <v>2900</v>
      </c>
      <c r="I11" s="21"/>
      <c r="J11" s="5" t="s">
        <v>7</v>
      </c>
      <c r="K11" s="35"/>
      <c r="L11" s="35"/>
      <c r="M11" s="35"/>
      <c r="N11" s="35"/>
      <c r="O11" s="34"/>
      <c r="P11" s="35"/>
      <c r="R11" s="24">
        <f t="shared" si="0"/>
        <v>0</v>
      </c>
    </row>
    <row r="12" spans="1:18" s="2" customFormat="1" ht="12.75" customHeight="1">
      <c r="A12" s="16"/>
      <c r="B12" s="5" t="s">
        <v>8</v>
      </c>
      <c r="C12" s="6">
        <v>1196</v>
      </c>
      <c r="D12" s="6">
        <v>764</v>
      </c>
      <c r="E12" s="6">
        <v>798</v>
      </c>
      <c r="F12" s="6">
        <v>1857</v>
      </c>
      <c r="G12" s="6">
        <v>2900</v>
      </c>
      <c r="H12" s="30">
        <v>0</v>
      </c>
      <c r="I12" s="17"/>
      <c r="J12" s="5" t="s">
        <v>8</v>
      </c>
      <c r="K12" s="35"/>
      <c r="L12" s="35"/>
      <c r="M12" s="35"/>
      <c r="N12" s="35"/>
      <c r="O12" s="35"/>
      <c r="P12" s="34"/>
      <c r="R12" s="24">
        <f t="shared" si="0"/>
        <v>0</v>
      </c>
    </row>
    <row r="13" spans="1:18" s="2" customFormat="1" ht="12.75" customHeight="1">
      <c r="A13" s="16"/>
      <c r="B13" s="19"/>
      <c r="C13" s="17"/>
      <c r="D13" s="16"/>
      <c r="E13" s="16"/>
      <c r="F13" s="16"/>
      <c r="G13" s="16"/>
      <c r="H13" s="16"/>
      <c r="I13" s="17"/>
      <c r="J13" s="10"/>
      <c r="K13" s="8"/>
      <c r="L13" s="8"/>
      <c r="M13" s="8"/>
      <c r="N13" s="8"/>
      <c r="O13" s="8"/>
      <c r="P13" s="8"/>
      <c r="R13" s="26"/>
    </row>
    <row r="14" spans="1:18" s="2" customFormat="1" ht="12.75" customHeight="1">
      <c r="A14" s="16"/>
      <c r="B14" s="36" t="s">
        <v>13</v>
      </c>
      <c r="C14" s="20"/>
      <c r="D14" s="16"/>
      <c r="E14" s="16"/>
      <c r="F14" s="16"/>
      <c r="G14" s="16"/>
      <c r="H14" s="16"/>
      <c r="I14" s="18"/>
      <c r="J14" s="5" t="s">
        <v>10</v>
      </c>
      <c r="K14" s="29">
        <f aca="true" t="shared" si="1" ref="K14:P14">SUM(K7:K12)</f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R14" s="27"/>
    </row>
    <row r="15" spans="1:18" s="2" customFormat="1" ht="12.75" customHeight="1">
      <c r="A15" s="16"/>
      <c r="B15" s="1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R15" s="27"/>
    </row>
    <row r="16" spans="1:18" s="2" customFormat="1" ht="12.75" customHeight="1">
      <c r="A16" s="16"/>
      <c r="B16" s="25"/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21"/>
      <c r="J16" s="25" t="s">
        <v>16</v>
      </c>
      <c r="K16" s="5" t="s">
        <v>3</v>
      </c>
      <c r="L16" s="5" t="s">
        <v>4</v>
      </c>
      <c r="M16" s="5" t="s">
        <v>5</v>
      </c>
      <c r="N16" s="5" t="s">
        <v>6</v>
      </c>
      <c r="O16" s="5" t="s">
        <v>7</v>
      </c>
      <c r="P16" s="5" t="s">
        <v>8</v>
      </c>
      <c r="R16" s="27"/>
    </row>
    <row r="17" spans="1:16" s="2" customFormat="1" ht="12.75" customHeight="1">
      <c r="A17" s="16"/>
      <c r="B17" s="5" t="s">
        <v>3</v>
      </c>
      <c r="C17" s="32">
        <f aca="true" t="shared" si="2" ref="C17:H22">K7*5</f>
        <v>0</v>
      </c>
      <c r="D17" s="33">
        <f t="shared" si="2"/>
        <v>0</v>
      </c>
      <c r="E17" s="33">
        <f t="shared" si="2"/>
        <v>0</v>
      </c>
      <c r="F17" s="33">
        <f t="shared" si="2"/>
        <v>0</v>
      </c>
      <c r="G17" s="33">
        <f t="shared" si="2"/>
        <v>0</v>
      </c>
      <c r="H17" s="33">
        <f t="shared" si="2"/>
        <v>0</v>
      </c>
      <c r="I17" s="21"/>
      <c r="J17" s="5" t="s">
        <v>3</v>
      </c>
      <c r="K17" s="34"/>
      <c r="L17" s="35"/>
      <c r="M17" s="35"/>
      <c r="N17" s="35"/>
      <c r="O17" s="35"/>
      <c r="P17" s="35"/>
    </row>
    <row r="18" spans="1:16" s="2" customFormat="1" ht="12.75" customHeight="1">
      <c r="A18" s="16"/>
      <c r="B18" s="5" t="s">
        <v>4</v>
      </c>
      <c r="C18" s="33">
        <f t="shared" si="2"/>
        <v>0</v>
      </c>
      <c r="D18" s="32">
        <f t="shared" si="2"/>
        <v>0</v>
      </c>
      <c r="E18" s="33">
        <f t="shared" si="2"/>
        <v>0</v>
      </c>
      <c r="F18" s="33">
        <f t="shared" si="2"/>
        <v>0</v>
      </c>
      <c r="G18" s="33">
        <f t="shared" si="2"/>
        <v>0</v>
      </c>
      <c r="H18" s="33">
        <f t="shared" si="2"/>
        <v>0</v>
      </c>
      <c r="I18" s="21"/>
      <c r="J18" s="5" t="s">
        <v>4</v>
      </c>
      <c r="K18" s="35"/>
      <c r="L18" s="34"/>
      <c r="M18" s="35"/>
      <c r="N18" s="35"/>
      <c r="O18" s="35"/>
      <c r="P18" s="35"/>
    </row>
    <row r="19" spans="1:16" s="2" customFormat="1" ht="12.75" customHeight="1">
      <c r="A19" s="16"/>
      <c r="B19" s="5" t="s">
        <v>5</v>
      </c>
      <c r="C19" s="33">
        <f t="shared" si="2"/>
        <v>0</v>
      </c>
      <c r="D19" s="33">
        <f t="shared" si="2"/>
        <v>0</v>
      </c>
      <c r="E19" s="32">
        <f t="shared" si="2"/>
        <v>0</v>
      </c>
      <c r="F19" s="33">
        <f t="shared" si="2"/>
        <v>0</v>
      </c>
      <c r="G19" s="33">
        <f t="shared" si="2"/>
        <v>0</v>
      </c>
      <c r="H19" s="33">
        <f t="shared" si="2"/>
        <v>0</v>
      </c>
      <c r="I19" s="21"/>
      <c r="J19" s="5" t="s">
        <v>5</v>
      </c>
      <c r="K19" s="35"/>
      <c r="L19" s="35"/>
      <c r="M19" s="34"/>
      <c r="N19" s="35"/>
      <c r="O19" s="35"/>
      <c r="P19" s="35"/>
    </row>
    <row r="20" spans="1:16" s="2" customFormat="1" ht="12.75" customHeight="1">
      <c r="A20" s="16"/>
      <c r="B20" s="5" t="s">
        <v>6</v>
      </c>
      <c r="C20" s="33">
        <f t="shared" si="2"/>
        <v>0</v>
      </c>
      <c r="D20" s="33">
        <f t="shared" si="2"/>
        <v>0</v>
      </c>
      <c r="E20" s="33">
        <f t="shared" si="2"/>
        <v>0</v>
      </c>
      <c r="F20" s="32">
        <f t="shared" si="2"/>
        <v>0</v>
      </c>
      <c r="G20" s="33">
        <f t="shared" si="2"/>
        <v>0</v>
      </c>
      <c r="H20" s="33">
        <f t="shared" si="2"/>
        <v>0</v>
      </c>
      <c r="I20" s="21"/>
      <c r="J20" s="5" t="s">
        <v>6</v>
      </c>
      <c r="K20" s="35"/>
      <c r="L20" s="35"/>
      <c r="M20" s="35"/>
      <c r="N20" s="34"/>
      <c r="O20" s="35"/>
      <c r="P20" s="35"/>
    </row>
    <row r="21" spans="1:16" s="2" customFormat="1" ht="12.75" customHeight="1">
      <c r="A21" s="16"/>
      <c r="B21" s="5" t="s">
        <v>7</v>
      </c>
      <c r="C21" s="33">
        <f t="shared" si="2"/>
        <v>0</v>
      </c>
      <c r="D21" s="33">
        <f t="shared" si="2"/>
        <v>0</v>
      </c>
      <c r="E21" s="33">
        <f t="shared" si="2"/>
        <v>0</v>
      </c>
      <c r="F21" s="33">
        <f t="shared" si="2"/>
        <v>0</v>
      </c>
      <c r="G21" s="32">
        <f t="shared" si="2"/>
        <v>0</v>
      </c>
      <c r="H21" s="33">
        <f t="shared" si="2"/>
        <v>0</v>
      </c>
      <c r="I21" s="21"/>
      <c r="J21" s="5" t="s">
        <v>7</v>
      </c>
      <c r="K21" s="35"/>
      <c r="L21" s="35"/>
      <c r="M21" s="35"/>
      <c r="N21" s="35"/>
      <c r="O21" s="34"/>
      <c r="P21" s="35"/>
    </row>
    <row r="22" spans="1:16" s="2" customFormat="1" ht="12.75" customHeight="1">
      <c r="A22" s="16"/>
      <c r="B22" s="5" t="s">
        <v>8</v>
      </c>
      <c r="C22" s="33">
        <f t="shared" si="2"/>
        <v>0</v>
      </c>
      <c r="D22" s="33">
        <f t="shared" si="2"/>
        <v>0</v>
      </c>
      <c r="E22" s="33">
        <f t="shared" si="2"/>
        <v>0</v>
      </c>
      <c r="F22" s="33">
        <f t="shared" si="2"/>
        <v>0</v>
      </c>
      <c r="G22" s="33">
        <f t="shared" si="2"/>
        <v>0</v>
      </c>
      <c r="H22" s="32">
        <f t="shared" si="2"/>
        <v>0</v>
      </c>
      <c r="I22" s="21"/>
      <c r="J22" s="5" t="s">
        <v>8</v>
      </c>
      <c r="K22" s="35"/>
      <c r="L22" s="35"/>
      <c r="M22" s="35"/>
      <c r="N22" s="35"/>
      <c r="O22" s="35"/>
      <c r="P22" s="34"/>
    </row>
    <row r="23" spans="1:16" s="2" customFormat="1" ht="12.75" customHeight="1">
      <c r="A23" s="16"/>
      <c r="B23" s="10"/>
      <c r="C23" s="21"/>
      <c r="D23" s="21"/>
      <c r="E23" s="21"/>
      <c r="F23" s="21"/>
      <c r="G23" s="21"/>
      <c r="H23" s="21"/>
      <c r="I23" s="21"/>
      <c r="J23" s="10"/>
      <c r="K23" s="21"/>
      <c r="L23" s="21"/>
      <c r="M23" s="21"/>
      <c r="N23" s="21"/>
      <c r="O23" s="21"/>
      <c r="P23" s="21"/>
    </row>
    <row r="24" spans="1:16" s="2" customFormat="1" ht="12.75" customHeight="1">
      <c r="A24" s="16"/>
      <c r="B24" s="10"/>
      <c r="C24" s="21"/>
      <c r="D24" s="21"/>
      <c r="E24" s="21"/>
      <c r="F24" s="21"/>
      <c r="G24" s="21"/>
      <c r="H24" s="21"/>
      <c r="I24" s="21"/>
      <c r="J24" s="5" t="s">
        <v>12</v>
      </c>
      <c r="K24" s="29">
        <f>SUM(K17:K22)-SUM(K17:P17)</f>
        <v>0</v>
      </c>
      <c r="L24" s="29">
        <f>SUM(L17:L22)-SUM(K18:P18)</f>
        <v>0</v>
      </c>
      <c r="M24" s="29">
        <f>SUM(M17:M22)-SUM(K19:P19)</f>
        <v>0</v>
      </c>
      <c r="N24" s="29">
        <f>SUM(N17:N22)-SUM(K20:P20)</f>
        <v>0</v>
      </c>
      <c r="O24" s="29">
        <f>SUM(O17:O22)-SUM(K21:P21)</f>
        <v>0</v>
      </c>
      <c r="P24" s="29">
        <f>SUM(P17:P22)-SUM(K22:P22)</f>
        <v>0</v>
      </c>
    </row>
    <row r="25" spans="1:16" s="2" customFormat="1" ht="12.75" customHeight="1">
      <c r="A25" s="16"/>
      <c r="B25" s="10"/>
      <c r="C25" s="21"/>
      <c r="D25" s="21"/>
      <c r="E25" s="31" t="s">
        <v>11</v>
      </c>
      <c r="F25" s="21"/>
      <c r="G25" s="21"/>
      <c r="H25" s="21"/>
      <c r="I25" s="21"/>
      <c r="J25" s="10"/>
      <c r="K25" s="21"/>
      <c r="L25" s="21"/>
      <c r="M25" s="21"/>
      <c r="N25" s="21"/>
      <c r="O25" s="21"/>
      <c r="P25" s="21"/>
    </row>
    <row r="26" spans="1:10" s="2" customFormat="1" ht="12.75" customHeight="1" thickBot="1">
      <c r="A26" s="16"/>
      <c r="B26" s="18"/>
      <c r="C26" s="17"/>
      <c r="D26" s="17"/>
      <c r="E26" s="17"/>
      <c r="F26" s="18"/>
      <c r="G26" s="17"/>
      <c r="H26" s="17"/>
      <c r="I26" s="17"/>
      <c r="J26" s="15"/>
    </row>
    <row r="27" spans="1:16" s="2" customFormat="1" ht="12.75" customHeight="1" thickBot="1">
      <c r="A27" s="16"/>
      <c r="B27" s="19"/>
      <c r="C27" s="17"/>
      <c r="D27" s="16"/>
      <c r="E27" s="16"/>
      <c r="F27" s="16"/>
      <c r="G27" s="16"/>
      <c r="H27" s="16"/>
      <c r="I27" s="17"/>
      <c r="J27" s="38" t="s">
        <v>0</v>
      </c>
      <c r="K27" s="39"/>
      <c r="L27" s="28">
        <f>SUMPRODUCT(C7:H12,K7:P12)</f>
        <v>0</v>
      </c>
      <c r="M27" s="7"/>
      <c r="N27" s="7"/>
      <c r="O27" s="10"/>
      <c r="P27" s="10"/>
    </row>
    <row r="28" spans="1:16" s="2" customFormat="1" ht="12.75" customHeight="1">
      <c r="A28" s="16"/>
      <c r="B28" s="17"/>
      <c r="C28" s="20"/>
      <c r="D28" s="16"/>
      <c r="E28" s="16"/>
      <c r="F28" s="16"/>
      <c r="G28" s="16"/>
      <c r="H28" s="16"/>
      <c r="I28" s="18"/>
      <c r="J28" s="7"/>
      <c r="K28" s="21"/>
      <c r="L28" s="21"/>
      <c r="M28" s="21"/>
      <c r="N28" s="21"/>
      <c r="O28" s="21"/>
      <c r="P28" s="8"/>
    </row>
    <row r="29" spans="1:16" s="2" customFormat="1" ht="12.75" customHeight="1">
      <c r="A29" s="16"/>
      <c r="B29" s="17"/>
      <c r="C29" s="10"/>
      <c r="D29" s="10"/>
      <c r="E29" s="10"/>
      <c r="F29" s="10"/>
      <c r="G29" s="10"/>
      <c r="H29" s="10"/>
      <c r="I29" s="10"/>
      <c r="P29" s="7"/>
    </row>
    <row r="30" spans="2:16" s="2" customFormat="1" ht="12.75" customHeight="1">
      <c r="B30" s="10"/>
      <c r="C30" s="21"/>
      <c r="D30" s="21"/>
      <c r="E30" s="21"/>
      <c r="F30" s="21"/>
      <c r="G30" s="21"/>
      <c r="H30" s="21"/>
      <c r="I30" s="21"/>
      <c r="P30" s="7"/>
    </row>
    <row r="31" spans="2:9" s="2" customFormat="1" ht="12.75" customHeight="1">
      <c r="B31" s="10"/>
      <c r="C31" s="21"/>
      <c r="D31" s="21"/>
      <c r="E31" s="21"/>
      <c r="F31" s="21"/>
      <c r="G31" s="21"/>
      <c r="H31" s="21"/>
      <c r="I31" s="21"/>
    </row>
    <row r="32" spans="2:9" s="2" customFormat="1" ht="12.75" customHeight="1">
      <c r="B32" s="10"/>
      <c r="C32" s="21"/>
      <c r="D32" s="21"/>
      <c r="E32" s="21"/>
      <c r="F32" s="21"/>
      <c r="G32" s="21"/>
      <c r="H32" s="21"/>
      <c r="I32" s="21"/>
    </row>
    <row r="33" spans="2:9" s="2" customFormat="1" ht="12.75" hidden="1">
      <c r="B33" s="10"/>
      <c r="C33" s="21"/>
      <c r="D33" s="21"/>
      <c r="E33" s="21"/>
      <c r="F33" s="21"/>
      <c r="G33" s="21"/>
      <c r="H33" s="21"/>
      <c r="I33" s="21"/>
    </row>
    <row r="34" spans="2:9" s="2" customFormat="1" ht="12.75" hidden="1">
      <c r="B34" s="10"/>
      <c r="C34" s="21"/>
      <c r="D34" s="21"/>
      <c r="E34" s="21"/>
      <c r="F34" s="21"/>
      <c r="G34" s="21"/>
      <c r="H34" s="21"/>
      <c r="I34" s="21"/>
    </row>
    <row r="35" spans="2:9" s="2" customFormat="1" ht="12.75" hidden="1">
      <c r="B35" s="10"/>
      <c r="C35" s="21"/>
      <c r="D35" s="21"/>
      <c r="E35" s="21"/>
      <c r="F35" s="21"/>
      <c r="G35" s="21"/>
      <c r="H35" s="21"/>
      <c r="I35" s="21"/>
    </row>
    <row r="36" spans="2:9" s="2" customFormat="1" ht="12.75" hidden="1">
      <c r="B36" s="10"/>
      <c r="C36" s="21"/>
      <c r="D36" s="21"/>
      <c r="E36" s="21"/>
      <c r="F36" s="21"/>
      <c r="G36" s="21"/>
      <c r="H36" s="21"/>
      <c r="I36" s="21"/>
    </row>
    <row r="37" spans="2:9" s="2" customFormat="1" ht="12.75" hidden="1">
      <c r="B37" s="10"/>
      <c r="C37" s="21"/>
      <c r="D37" s="21"/>
      <c r="E37" s="21"/>
      <c r="F37" s="21"/>
      <c r="G37" s="21"/>
      <c r="H37" s="21"/>
      <c r="I37" s="21"/>
    </row>
    <row r="38" spans="2:9" s="2" customFormat="1" ht="12.75" hidden="1">
      <c r="B38" s="10"/>
      <c r="C38" s="21"/>
      <c r="D38" s="21"/>
      <c r="E38" s="21"/>
      <c r="F38" s="21"/>
      <c r="G38" s="21"/>
      <c r="H38" s="21"/>
      <c r="I38" s="21"/>
    </row>
    <row r="39" spans="2:9" s="2" customFormat="1" ht="12.75" hidden="1">
      <c r="B39" s="10"/>
      <c r="C39" s="21"/>
      <c r="D39" s="21"/>
      <c r="E39" s="21"/>
      <c r="F39" s="21"/>
      <c r="G39" s="21"/>
      <c r="H39" s="21"/>
      <c r="I39" s="21"/>
    </row>
    <row r="40" s="2" customFormat="1" ht="12.75" hidden="1"/>
    <row r="41" s="2" customFormat="1" ht="12.75" hidden="1"/>
    <row r="42" s="2" customFormat="1" ht="12.75" hidden="1"/>
    <row r="43" s="2" customFormat="1" ht="12.75" hidden="1"/>
    <row r="44" s="2" customFormat="1" ht="12.75" hidden="1"/>
    <row r="45" s="2" customFormat="1" ht="12.75" hidden="1"/>
    <row r="46" s="2" customFormat="1" ht="12.75" hidden="1"/>
    <row r="47" s="2" customFormat="1" ht="12.75" hidden="1"/>
    <row r="48" s="2" customFormat="1" ht="12.75" hidden="1"/>
    <row r="49" s="2" customFormat="1" ht="12.75" hidden="1"/>
    <row r="50" s="2" customFormat="1" ht="12.75" hidden="1"/>
  </sheetData>
  <mergeCells count="2">
    <mergeCell ref="A1:IV2"/>
    <mergeCell ref="J27:K27"/>
  </mergeCells>
  <conditionalFormatting sqref="K15:P15 K7:P13">
    <cfRule type="cellIs" priority="1" dxfId="0" operator="equal" stopIfTrue="1">
      <formula>1</formula>
    </cfRule>
  </conditionalFormatting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C17" sqref="C17"/>
    </sheetView>
  </sheetViews>
  <sheetFormatPr defaultColWidth="9.140625" defaultRowHeight="12.75"/>
  <cols>
    <col min="1" max="1" width="3.00390625" style="0" customWidth="1"/>
    <col min="2" max="2" width="8.7109375" style="0" customWidth="1"/>
    <col min="3" max="4" width="8.00390625" style="0" customWidth="1"/>
    <col min="5" max="5" width="8.7109375" style="0" customWidth="1"/>
    <col min="6" max="6" width="8.140625" style="0" customWidth="1"/>
    <col min="7" max="7" width="7.57421875" style="0" customWidth="1"/>
    <col min="8" max="8" width="8.28125" style="0" customWidth="1"/>
    <col min="9" max="9" width="6.7109375" style="0" customWidth="1"/>
    <col min="11" max="11" width="8.140625" style="0" customWidth="1"/>
    <col min="12" max="12" width="8.28125" style="0" customWidth="1"/>
    <col min="14" max="14" width="8.421875" style="0" customWidth="1"/>
    <col min="15" max="15" width="7.28125" style="0" customWidth="1"/>
    <col min="16" max="16" width="8.140625" style="0" customWidth="1"/>
    <col min="17" max="17" width="3.140625" style="0" customWidth="1"/>
    <col min="18" max="18" width="6.8515625" style="0" customWidth="1"/>
  </cols>
  <sheetData>
    <row r="1" s="40" customFormat="1" ht="12.75" customHeight="1">
      <c r="A1" s="40" t="s">
        <v>14</v>
      </c>
    </row>
    <row r="2" s="40" customFormat="1" ht="12.75" customHeight="1"/>
    <row r="3" spans="1:12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9"/>
    </row>
    <row r="4" spans="2:13" s="2" customFormat="1" ht="12.75" customHeight="1">
      <c r="B4" s="19" t="s">
        <v>2</v>
      </c>
      <c r="C4" s="17"/>
      <c r="D4" s="16"/>
      <c r="E4" s="16"/>
      <c r="F4" s="16"/>
      <c r="G4" s="16"/>
      <c r="H4" s="16"/>
      <c r="I4" s="11"/>
      <c r="J4" s="23" t="s">
        <v>1</v>
      </c>
      <c r="K4" s="22"/>
      <c r="L4" s="13"/>
      <c r="M4" s="14"/>
    </row>
    <row r="5" spans="2:13" s="2" customFormat="1" ht="12.75" customHeight="1">
      <c r="B5" s="17"/>
      <c r="C5" s="20"/>
      <c r="D5" s="16"/>
      <c r="E5" s="16"/>
      <c r="F5" s="16"/>
      <c r="G5" s="16"/>
      <c r="H5" s="16"/>
      <c r="I5" s="3"/>
      <c r="J5" s="10"/>
      <c r="K5" s="10"/>
      <c r="L5" s="10"/>
      <c r="M5" s="12"/>
    </row>
    <row r="6" spans="2:18" s="2" customFormat="1" ht="12.75" customHeight="1">
      <c r="B6" s="17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4"/>
      <c r="J6" s="25"/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R6" s="5" t="s">
        <v>9</v>
      </c>
    </row>
    <row r="7" spans="2:18" s="2" customFormat="1" ht="12.75" customHeight="1">
      <c r="B7" s="5" t="s">
        <v>3</v>
      </c>
      <c r="C7" s="30">
        <v>0</v>
      </c>
      <c r="D7" s="6">
        <v>702</v>
      </c>
      <c r="E7" s="6">
        <v>454</v>
      </c>
      <c r="F7" s="6">
        <v>842</v>
      </c>
      <c r="G7" s="6">
        <v>2396</v>
      </c>
      <c r="H7" s="6">
        <v>1196</v>
      </c>
      <c r="I7" s="10"/>
      <c r="J7" s="5" t="s">
        <v>3</v>
      </c>
      <c r="K7" s="34"/>
      <c r="L7" s="35"/>
      <c r="M7" s="35"/>
      <c r="N7" s="35"/>
      <c r="O7" s="35"/>
      <c r="P7" s="35"/>
      <c r="R7" s="24"/>
    </row>
    <row r="8" spans="2:18" s="2" customFormat="1" ht="12.75" customHeight="1">
      <c r="B8" s="5" t="s">
        <v>4</v>
      </c>
      <c r="C8" s="6">
        <v>702</v>
      </c>
      <c r="D8" s="30">
        <v>0</v>
      </c>
      <c r="E8" s="6">
        <v>324</v>
      </c>
      <c r="F8" s="6">
        <v>1093</v>
      </c>
      <c r="G8" s="6">
        <v>2136</v>
      </c>
      <c r="H8" s="6">
        <v>764</v>
      </c>
      <c r="I8" s="10"/>
      <c r="J8" s="5" t="s">
        <v>4</v>
      </c>
      <c r="K8" s="35"/>
      <c r="L8" s="34"/>
      <c r="M8" s="35"/>
      <c r="N8" s="35"/>
      <c r="O8" s="35"/>
      <c r="P8" s="35"/>
      <c r="R8" s="24"/>
    </row>
    <row r="9" spans="2:18" s="2" customFormat="1" ht="12.75" customHeight="1">
      <c r="B9" s="5" t="s">
        <v>5</v>
      </c>
      <c r="C9" s="6">
        <v>454</v>
      </c>
      <c r="D9" s="6">
        <v>324</v>
      </c>
      <c r="E9" s="30">
        <v>0</v>
      </c>
      <c r="F9" s="6">
        <v>1137</v>
      </c>
      <c r="G9" s="6">
        <v>2180</v>
      </c>
      <c r="H9" s="6">
        <v>798</v>
      </c>
      <c r="I9" s="10"/>
      <c r="J9" s="5" t="s">
        <v>5</v>
      </c>
      <c r="K9" s="35"/>
      <c r="L9" s="35"/>
      <c r="M9" s="34"/>
      <c r="N9" s="35"/>
      <c r="O9" s="35"/>
      <c r="P9" s="35"/>
      <c r="R9" s="24"/>
    </row>
    <row r="10" spans="2:18" s="2" customFormat="1" ht="12.75" customHeight="1">
      <c r="B10" s="5" t="s">
        <v>6</v>
      </c>
      <c r="C10" s="6">
        <v>842</v>
      </c>
      <c r="D10" s="6">
        <v>1093</v>
      </c>
      <c r="E10" s="6">
        <v>1137</v>
      </c>
      <c r="F10" s="30">
        <v>0</v>
      </c>
      <c r="G10" s="6">
        <v>1616</v>
      </c>
      <c r="H10" s="6">
        <v>1857</v>
      </c>
      <c r="I10" s="10"/>
      <c r="J10" s="5" t="s">
        <v>6</v>
      </c>
      <c r="K10" s="35"/>
      <c r="L10" s="35"/>
      <c r="M10" s="35"/>
      <c r="N10" s="34"/>
      <c r="O10" s="35"/>
      <c r="P10" s="35"/>
      <c r="R10" s="24"/>
    </row>
    <row r="11" spans="1:18" s="2" customFormat="1" ht="12.75" customHeight="1">
      <c r="A11" s="16"/>
      <c r="B11" s="5" t="s">
        <v>7</v>
      </c>
      <c r="C11" s="6">
        <v>2396</v>
      </c>
      <c r="D11" s="6">
        <v>2136</v>
      </c>
      <c r="E11" s="6">
        <v>2180</v>
      </c>
      <c r="F11" s="6">
        <v>1616</v>
      </c>
      <c r="G11" s="30">
        <v>0</v>
      </c>
      <c r="H11" s="6">
        <v>2900</v>
      </c>
      <c r="I11" s="21"/>
      <c r="J11" s="5" t="s">
        <v>7</v>
      </c>
      <c r="K11" s="35"/>
      <c r="L11" s="35"/>
      <c r="M11" s="35"/>
      <c r="N11" s="35"/>
      <c r="O11" s="34"/>
      <c r="P11" s="35"/>
      <c r="R11" s="24"/>
    </row>
    <row r="12" spans="1:18" s="2" customFormat="1" ht="12.75" customHeight="1">
      <c r="A12" s="16"/>
      <c r="B12" s="5" t="s">
        <v>8</v>
      </c>
      <c r="C12" s="6">
        <v>1196</v>
      </c>
      <c r="D12" s="6">
        <v>764</v>
      </c>
      <c r="E12" s="6">
        <v>798</v>
      </c>
      <c r="F12" s="6">
        <v>1857</v>
      </c>
      <c r="G12" s="6">
        <v>2900</v>
      </c>
      <c r="H12" s="30">
        <v>0</v>
      </c>
      <c r="I12" s="17"/>
      <c r="J12" s="5" t="s">
        <v>8</v>
      </c>
      <c r="K12" s="35"/>
      <c r="L12" s="35"/>
      <c r="M12" s="35"/>
      <c r="N12" s="35"/>
      <c r="O12" s="35"/>
      <c r="P12" s="34"/>
      <c r="R12" s="24"/>
    </row>
    <row r="13" spans="1:18" s="2" customFormat="1" ht="12.75" customHeight="1">
      <c r="A13" s="16"/>
      <c r="B13" s="19"/>
      <c r="C13" s="17"/>
      <c r="D13" s="16"/>
      <c r="E13" s="16"/>
      <c r="F13" s="16"/>
      <c r="G13" s="16"/>
      <c r="H13" s="16"/>
      <c r="I13" s="17"/>
      <c r="J13" s="10"/>
      <c r="K13" s="8"/>
      <c r="L13" s="8"/>
      <c r="M13" s="8"/>
      <c r="N13" s="8"/>
      <c r="O13" s="8"/>
      <c r="P13" s="8"/>
      <c r="R13" s="26"/>
    </row>
    <row r="14" spans="1:18" s="2" customFormat="1" ht="12.75" customHeight="1">
      <c r="A14" s="16"/>
      <c r="B14" s="36" t="s">
        <v>13</v>
      </c>
      <c r="C14" s="20"/>
      <c r="D14" s="16"/>
      <c r="E14" s="16"/>
      <c r="F14" s="16"/>
      <c r="G14" s="16"/>
      <c r="H14" s="16"/>
      <c r="I14" s="18"/>
      <c r="J14" s="5" t="s">
        <v>10</v>
      </c>
      <c r="K14" s="29"/>
      <c r="L14" s="29"/>
      <c r="M14" s="29"/>
      <c r="N14" s="29"/>
      <c r="O14" s="29"/>
      <c r="P14" s="29"/>
      <c r="R14" s="27"/>
    </row>
    <row r="15" spans="1:18" s="2" customFormat="1" ht="12.75" customHeight="1">
      <c r="A15" s="16"/>
      <c r="B15" s="17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R15" s="27"/>
    </row>
    <row r="16" spans="1:18" s="2" customFormat="1" ht="12.75" customHeight="1">
      <c r="A16" s="16"/>
      <c r="B16" s="25"/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21"/>
      <c r="J16" s="25"/>
      <c r="K16" s="5" t="s">
        <v>3</v>
      </c>
      <c r="L16" s="5" t="s">
        <v>4</v>
      </c>
      <c r="M16" s="5" t="s">
        <v>5</v>
      </c>
      <c r="N16" s="5" t="s">
        <v>6</v>
      </c>
      <c r="O16" s="5" t="s">
        <v>7</v>
      </c>
      <c r="P16" s="5" t="s">
        <v>8</v>
      </c>
      <c r="R16" s="27"/>
    </row>
    <row r="17" spans="1:16" s="2" customFormat="1" ht="12.75" customHeight="1">
      <c r="A17" s="16"/>
      <c r="B17" s="5" t="s">
        <v>3</v>
      </c>
      <c r="C17" s="32">
        <f aca="true" t="shared" si="0" ref="C17:H22">K7*5</f>
        <v>0</v>
      </c>
      <c r="D17" s="33">
        <f t="shared" si="0"/>
        <v>0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21"/>
      <c r="J17" s="5" t="s">
        <v>3</v>
      </c>
      <c r="K17" s="34"/>
      <c r="L17" s="35"/>
      <c r="M17" s="35"/>
      <c r="N17" s="35"/>
      <c r="O17" s="35"/>
      <c r="P17" s="35"/>
    </row>
    <row r="18" spans="1:16" s="2" customFormat="1" ht="12.75" customHeight="1">
      <c r="A18" s="16"/>
      <c r="B18" s="5" t="s">
        <v>4</v>
      </c>
      <c r="C18" s="33">
        <f t="shared" si="0"/>
        <v>0</v>
      </c>
      <c r="D18" s="32">
        <f t="shared" si="0"/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  <c r="H18" s="33">
        <f t="shared" si="0"/>
        <v>0</v>
      </c>
      <c r="I18" s="21"/>
      <c r="J18" s="5" t="s">
        <v>4</v>
      </c>
      <c r="K18" s="35"/>
      <c r="L18" s="34"/>
      <c r="M18" s="35"/>
      <c r="N18" s="35"/>
      <c r="O18" s="35"/>
      <c r="P18" s="35"/>
    </row>
    <row r="19" spans="1:16" s="2" customFormat="1" ht="12.75" customHeight="1">
      <c r="A19" s="16"/>
      <c r="B19" s="5" t="s">
        <v>5</v>
      </c>
      <c r="C19" s="33">
        <f t="shared" si="0"/>
        <v>0</v>
      </c>
      <c r="D19" s="33">
        <f t="shared" si="0"/>
        <v>0</v>
      </c>
      <c r="E19" s="32">
        <f t="shared" si="0"/>
        <v>0</v>
      </c>
      <c r="F19" s="33">
        <f t="shared" si="0"/>
        <v>0</v>
      </c>
      <c r="G19" s="33">
        <f t="shared" si="0"/>
        <v>0</v>
      </c>
      <c r="H19" s="33">
        <f t="shared" si="0"/>
        <v>0</v>
      </c>
      <c r="I19" s="21"/>
      <c r="J19" s="5" t="s">
        <v>5</v>
      </c>
      <c r="K19" s="35"/>
      <c r="L19" s="35"/>
      <c r="M19" s="34"/>
      <c r="N19" s="35"/>
      <c r="O19" s="35"/>
      <c r="P19" s="35"/>
    </row>
    <row r="20" spans="1:16" s="2" customFormat="1" ht="12.75" customHeight="1">
      <c r="A20" s="16"/>
      <c r="B20" s="5" t="s">
        <v>6</v>
      </c>
      <c r="C20" s="33">
        <f t="shared" si="0"/>
        <v>0</v>
      </c>
      <c r="D20" s="33">
        <f t="shared" si="0"/>
        <v>0</v>
      </c>
      <c r="E20" s="33">
        <f t="shared" si="0"/>
        <v>0</v>
      </c>
      <c r="F20" s="32">
        <f t="shared" si="0"/>
        <v>0</v>
      </c>
      <c r="G20" s="33">
        <f t="shared" si="0"/>
        <v>0</v>
      </c>
      <c r="H20" s="33">
        <f t="shared" si="0"/>
        <v>0</v>
      </c>
      <c r="I20" s="21"/>
      <c r="J20" s="5" t="s">
        <v>6</v>
      </c>
      <c r="K20" s="35"/>
      <c r="L20" s="35"/>
      <c r="M20" s="35"/>
      <c r="N20" s="34"/>
      <c r="O20" s="35"/>
      <c r="P20" s="35"/>
    </row>
    <row r="21" spans="1:16" s="2" customFormat="1" ht="12.75" customHeight="1">
      <c r="A21" s="16"/>
      <c r="B21" s="5" t="s">
        <v>7</v>
      </c>
      <c r="C21" s="33">
        <f t="shared" si="0"/>
        <v>0</v>
      </c>
      <c r="D21" s="33">
        <f t="shared" si="0"/>
        <v>0</v>
      </c>
      <c r="E21" s="33">
        <f t="shared" si="0"/>
        <v>0</v>
      </c>
      <c r="F21" s="33">
        <f t="shared" si="0"/>
        <v>0</v>
      </c>
      <c r="G21" s="32">
        <f t="shared" si="0"/>
        <v>0</v>
      </c>
      <c r="H21" s="33">
        <f t="shared" si="0"/>
        <v>0</v>
      </c>
      <c r="I21" s="21"/>
      <c r="J21" s="5" t="s">
        <v>7</v>
      </c>
      <c r="K21" s="35"/>
      <c r="L21" s="35"/>
      <c r="M21" s="35"/>
      <c r="N21" s="35"/>
      <c r="O21" s="34"/>
      <c r="P21" s="35"/>
    </row>
    <row r="22" spans="1:16" s="2" customFormat="1" ht="12.75" customHeight="1">
      <c r="A22" s="16"/>
      <c r="B22" s="5" t="s">
        <v>8</v>
      </c>
      <c r="C22" s="33">
        <f t="shared" si="0"/>
        <v>0</v>
      </c>
      <c r="D22" s="33">
        <f t="shared" si="0"/>
        <v>0</v>
      </c>
      <c r="E22" s="33">
        <f t="shared" si="0"/>
        <v>0</v>
      </c>
      <c r="F22" s="33">
        <f t="shared" si="0"/>
        <v>0</v>
      </c>
      <c r="G22" s="33">
        <f t="shared" si="0"/>
        <v>0</v>
      </c>
      <c r="H22" s="32">
        <f t="shared" si="0"/>
        <v>0</v>
      </c>
      <c r="I22" s="21"/>
      <c r="J22" s="5" t="s">
        <v>8</v>
      </c>
      <c r="K22" s="35"/>
      <c r="L22" s="35"/>
      <c r="M22" s="35"/>
      <c r="N22" s="35"/>
      <c r="O22" s="35"/>
      <c r="P22" s="34"/>
    </row>
    <row r="23" spans="1:16" s="2" customFormat="1" ht="12.75" customHeight="1">
      <c r="A23" s="16"/>
      <c r="B23" s="10"/>
      <c r="C23" s="21"/>
      <c r="D23" s="21"/>
      <c r="E23" s="21"/>
      <c r="F23" s="21"/>
      <c r="G23" s="21"/>
      <c r="H23" s="21"/>
      <c r="I23" s="21"/>
      <c r="J23" s="10"/>
      <c r="K23" s="21"/>
      <c r="L23" s="21"/>
      <c r="M23" s="21"/>
      <c r="N23" s="21"/>
      <c r="O23" s="21"/>
      <c r="P23" s="21"/>
    </row>
    <row r="24" spans="1:16" s="2" customFormat="1" ht="12.75" customHeight="1">
      <c r="A24" s="16"/>
      <c r="B24" s="10"/>
      <c r="C24" s="21"/>
      <c r="D24" s="21"/>
      <c r="E24" s="21"/>
      <c r="F24" s="21"/>
      <c r="G24" s="21"/>
      <c r="H24" s="21"/>
      <c r="I24" s="21"/>
      <c r="J24" s="5" t="s">
        <v>12</v>
      </c>
      <c r="K24" s="29"/>
      <c r="L24" s="29"/>
      <c r="M24" s="29"/>
      <c r="N24" s="29"/>
      <c r="O24" s="29"/>
      <c r="P24" s="29"/>
    </row>
    <row r="25" spans="1:16" s="2" customFormat="1" ht="12.75" customHeight="1">
      <c r="A25" s="16"/>
      <c r="B25" s="10"/>
      <c r="C25" s="21"/>
      <c r="D25" s="21"/>
      <c r="E25" s="31" t="s">
        <v>11</v>
      </c>
      <c r="F25" s="21"/>
      <c r="G25" s="21"/>
      <c r="H25" s="21"/>
      <c r="I25" s="21"/>
      <c r="J25" s="10"/>
      <c r="K25" s="21"/>
      <c r="L25" s="21"/>
      <c r="M25" s="21"/>
      <c r="N25" s="21"/>
      <c r="O25" s="21"/>
      <c r="P25" s="21"/>
    </row>
    <row r="26" spans="1:10" s="2" customFormat="1" ht="12.75" customHeight="1" thickBot="1">
      <c r="A26" s="16"/>
      <c r="B26" s="18"/>
      <c r="C26" s="17"/>
      <c r="D26" s="17"/>
      <c r="E26" s="17"/>
      <c r="F26" s="18"/>
      <c r="G26" s="17"/>
      <c r="H26" s="17"/>
      <c r="I26" s="17"/>
      <c r="J26" s="15"/>
    </row>
    <row r="27" spans="1:16" s="2" customFormat="1" ht="12.75" customHeight="1" thickBot="1">
      <c r="A27" s="16"/>
      <c r="B27" s="19"/>
      <c r="C27" s="17"/>
      <c r="D27" s="16"/>
      <c r="E27" s="16"/>
      <c r="F27" s="16"/>
      <c r="G27" s="16"/>
      <c r="H27" s="16"/>
      <c r="I27" s="17"/>
      <c r="J27" s="38" t="s">
        <v>0</v>
      </c>
      <c r="K27" s="39"/>
      <c r="L27" s="28"/>
      <c r="M27" s="7"/>
      <c r="N27" s="7"/>
      <c r="O27" s="10"/>
      <c r="P27" s="10"/>
    </row>
    <row r="28" spans="1:16" s="2" customFormat="1" ht="12.75" customHeight="1">
      <c r="A28" s="16"/>
      <c r="B28" s="17"/>
      <c r="C28" s="20"/>
      <c r="D28" s="16"/>
      <c r="E28" s="16"/>
      <c r="F28" s="16"/>
      <c r="G28" s="16"/>
      <c r="H28" s="16"/>
      <c r="I28" s="18"/>
      <c r="J28" s="7"/>
      <c r="K28" s="21"/>
      <c r="L28" s="21"/>
      <c r="M28" s="21"/>
      <c r="N28" s="21"/>
      <c r="O28" s="21"/>
      <c r="P28" s="8"/>
    </row>
  </sheetData>
  <mergeCells count="2">
    <mergeCell ref="A1:IV2"/>
    <mergeCell ref="J27:K27"/>
  </mergeCells>
  <conditionalFormatting sqref="K15:P15 K7:P13">
    <cfRule type="cellIs" priority="1" dxfId="0" operator="equal" stopIfTrue="1">
      <formula>1</formula>
    </cfRule>
  </conditionalFormatting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Frederico Guimarães</dc:creator>
  <cp:keywords/>
  <dc:description/>
  <cp:lastModifiedBy>Marcone Jamilson Freitas Souza</cp:lastModifiedBy>
  <dcterms:created xsi:type="dcterms:W3CDTF">2006-01-19T17:08:20Z</dcterms:created>
  <dcterms:modified xsi:type="dcterms:W3CDTF">2006-02-17T22:34:10Z</dcterms:modified>
  <cp:category/>
  <cp:version/>
  <cp:contentType/>
  <cp:contentStatus/>
</cp:coreProperties>
</file>