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820" windowHeight="9210" activeTab="0"/>
  </bookViews>
  <sheets>
    <sheet name="Resposta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<sst xmlns="http://schemas.openxmlformats.org/spreadsheetml/2006/main" count="21" uniqueCount="20">
  <si>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k</t>
  </si>
  <si>
    <t>x</t>
  </si>
  <si>
    <t>f(x)</t>
  </si>
  <si>
    <t>Determinação das raízes da equação f(x)=2x - cos(x)=0 no intervalo [0,1]</t>
  </si>
  <si>
    <t>Critério de parada</t>
  </si>
  <si>
    <t>Tolerância =</t>
  </si>
  <si>
    <t>Resposta:</t>
  </si>
  <si>
    <t>x_k - x_{k-1}</t>
  </si>
  <si>
    <t>Escolha de x_0: Aproximação inicial é o extremo do intervalo em que f e f" possuem o mesmo sinal.</t>
  </si>
  <si>
    <t>f'(x)</t>
  </si>
  <si>
    <t>a =</t>
  </si>
  <si>
    <t>b =</t>
  </si>
  <si>
    <t>f(a) =</t>
  </si>
  <si>
    <t>f(b) =</t>
  </si>
  <si>
    <t xml:space="preserve">f''(b) = </t>
  </si>
  <si>
    <t>f''(a) =</t>
  </si>
  <si>
    <t>f'(x) = 2 + sen(x)</t>
  </si>
  <si>
    <t>f"(x) = cos(x)</t>
  </si>
  <si>
    <t>-</t>
  </si>
  <si>
    <t>x_{3}=0,4502 é uma aproximação para a raiz com a precisão &lt; 0,001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</si>
</sst>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174" fontId="2" fillId="0" borderId="0" xfId="0" applyNumberFormat="1" applyFont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30"/>
  <sheetViews>
    <sheetView tabSelected="1" workbookViewId="0" topLeftCell="B1">
      <selection activeCell="E10" sqref="E10"/>
    </sheetView>
  </sheetViews>
  <sheetFormatPr defaultColWidth="9.140625" defaultRowHeight="12.75"/>
  <cols>
    <col min="2" max="2" width="9.140625" style="1" customWidth="1"/>
    <col min="3" max="4" width="20.421875" style="1" bestFit="1" customWidth="1"/>
    <col min="5" max="5" width="14.57421875" style="1" customWidth="1"/>
    <col min="6" max="6" width="17.7109375" style="1" bestFit="1" customWidth="1"/>
    <col min="7" max="7" width="25.57421875" style="1" bestFit="1" customWidth="1"/>
    <col min="8" max="8" width="16.7109375" style="1" customWidth="1"/>
    <col min="9" max="9" width="17.421875" style="1" customWidth="1"/>
    <col min="10" max="10" width="17.140625" style="1" customWidth="1"/>
    <col min="11" max="11" width="14.8515625" style="0" customWidth="1"/>
  </cols>
  <sheetData>
    <row r="1" spans="2:9" ht="18">
      <c r="B1" s="1" t="s">
        <v>3</v>
      </c>
      <c r="I1" s="1" t="s">
        <v>16</v>
      </c>
    </row>
    <row r="2" spans="2:9" ht="18">
      <c r="B2" s="1" t="s">
        <v>5</v>
      </c>
      <c r="D2" s="1">
        <v>0.001</v>
      </c>
      <c r="I2" s="1" t="s">
        <v>17</v>
      </c>
    </row>
    <row r="4" ht="18">
      <c r="B4" s="1" t="s">
        <v>8</v>
      </c>
    </row>
    <row r="5" spans="3:7" ht="18">
      <c r="C5" s="8" t="s">
        <v>10</v>
      </c>
      <c r="D5" s="6">
        <v>0</v>
      </c>
      <c r="F5" s="8" t="s">
        <v>11</v>
      </c>
      <c r="G5" s="6">
        <v>1</v>
      </c>
    </row>
    <row r="6" spans="3:7" ht="18">
      <c r="C6" s="8" t="s">
        <v>12</v>
      </c>
      <c r="D6" s="6">
        <f>2*D5-COS(D5)</f>
        <v>-1</v>
      </c>
      <c r="F6" s="8" t="s">
        <v>13</v>
      </c>
      <c r="G6" s="6">
        <f>2*G5-COS(G5)</f>
        <v>1.4596976941318602</v>
      </c>
    </row>
    <row r="7" spans="3:7" ht="18">
      <c r="C7" s="8" t="s">
        <v>15</v>
      </c>
      <c r="D7" s="6">
        <f>COS(D5)</f>
        <v>1</v>
      </c>
      <c r="F7" s="8" t="s">
        <v>14</v>
      </c>
      <c r="G7" s="6">
        <f>COS(G5)</f>
        <v>0.5403023058681398</v>
      </c>
    </row>
    <row r="9" spans="2:11" ht="18">
      <c r="B9" s="2" t="s">
        <v>0</v>
      </c>
      <c r="C9" s="2" t="s">
        <v>1</v>
      </c>
      <c r="D9" s="2" t="s">
        <v>2</v>
      </c>
      <c r="E9" s="2" t="s">
        <v>9</v>
      </c>
      <c r="F9" s="2" t="s">
        <v>7</v>
      </c>
      <c r="G9" s="5" t="s">
        <v>4</v>
      </c>
      <c r="H9" s="2"/>
      <c r="I9" s="2"/>
      <c r="J9" s="2"/>
      <c r="K9" s="5"/>
    </row>
    <row r="10" spans="2:10" ht="18">
      <c r="B10" s="3">
        <v>0</v>
      </c>
      <c r="C10" s="4">
        <f>IF(D6*D7&gt;0,D5,G5)</f>
        <v>1</v>
      </c>
      <c r="D10" s="4">
        <f>2*C10-COS(C10)</f>
        <v>1.4596976941318602</v>
      </c>
      <c r="E10" s="4">
        <f>2+SIN(C10)</f>
        <v>2.8414709848078967</v>
      </c>
      <c r="F10" s="9" t="s">
        <v>18</v>
      </c>
      <c r="G10" s="9" t="s">
        <v>18</v>
      </c>
      <c r="H10" s="4"/>
      <c r="I10" s="4"/>
      <c r="J10" s="4"/>
    </row>
    <row r="11" spans="2:10" ht="18">
      <c r="B11" s="3">
        <v>1</v>
      </c>
      <c r="C11" s="4">
        <f>C10-D10/E10</f>
        <v>0.4862880170389824</v>
      </c>
      <c r="D11" s="4">
        <f>2*C11-COS(C11)</f>
        <v>0.08850230294650308</v>
      </c>
      <c r="E11" s="4">
        <f>2+SIN(C11)</f>
        <v>2.467347448825064</v>
      </c>
      <c r="F11" s="4">
        <f>ABS(C11-C10)</f>
        <v>0.5137119829610176</v>
      </c>
      <c r="G11" t="b">
        <f>AND(ABS(D11)&lt;D$2,ABS(C11-C10)&lt;D$2)</f>
        <v>0</v>
      </c>
      <c r="H11" s="4"/>
      <c r="I11" s="4"/>
      <c r="J11" s="4"/>
    </row>
    <row r="12" spans="2:10" ht="18">
      <c r="B12" s="3">
        <v>2</v>
      </c>
      <c r="C12" s="4">
        <f>C11-D11/E11</f>
        <v>0.45041860473199363</v>
      </c>
      <c r="D12" s="4">
        <f>2*C12-COS(C12)</f>
        <v>0.0005722646294622491</v>
      </c>
      <c r="E12" s="4">
        <f>2+SIN(C12)</f>
        <v>2.4353424274086892</v>
      </c>
      <c r="F12" s="4">
        <f>ABS(C12-C11)</f>
        <v>0.03586941230698876</v>
      </c>
      <c r="G12" t="b">
        <f>AND(ABS(D12)&lt;D$2,ABS(C12-C11)&lt;D$2)</f>
        <v>0</v>
      </c>
      <c r="H12" s="4"/>
      <c r="I12" s="4"/>
      <c r="J12" s="4"/>
    </row>
    <row r="13" spans="2:10" ht="18">
      <c r="B13" s="3">
        <v>3</v>
      </c>
      <c r="C13" s="4">
        <f>C12-D12/E12</f>
        <v>0.45018362150211116</v>
      </c>
      <c r="D13" s="4">
        <f>2*C13-COS(C13)</f>
        <v>2.4855959290803753E-08</v>
      </c>
      <c r="E13" s="4">
        <f>2+SIN(C13)</f>
        <v>2.4351308682269717</v>
      </c>
      <c r="F13" s="4">
        <f>ABS(C13-C12)</f>
        <v>0.00023498322988246834</v>
      </c>
      <c r="G13" t="b">
        <f>AND(ABS(D13)&lt;D$2,ABS(C13-C12)&lt;D$2)</f>
        <v>1</v>
      </c>
      <c r="H13" s="4"/>
      <c r="I13" s="4"/>
      <c r="J13" s="4"/>
    </row>
    <row r="14" spans="2:10" ht="18">
      <c r="B14" s="3"/>
      <c r="C14" s="4"/>
      <c r="D14" s="4"/>
      <c r="E14" s="4"/>
      <c r="F14" s="4"/>
      <c r="G14"/>
      <c r="H14" s="4"/>
      <c r="I14" s="4"/>
      <c r="J14" s="4"/>
    </row>
    <row r="15" spans="2:10" ht="18">
      <c r="B15" s="3"/>
      <c r="C15" s="4"/>
      <c r="D15" s="4"/>
      <c r="E15" s="4"/>
      <c r="F15" s="4"/>
      <c r="G15"/>
      <c r="H15" s="4"/>
      <c r="I15" s="4"/>
      <c r="J15" s="4"/>
    </row>
    <row r="16" spans="2:10" ht="18">
      <c r="B16" s="6" t="s">
        <v>6</v>
      </c>
      <c r="C16" s="4"/>
      <c r="D16" s="7" t="s">
        <v>19</v>
      </c>
      <c r="E16" s="4"/>
      <c r="F16" s="4"/>
      <c r="G16" s="4"/>
      <c r="H16" s="4"/>
      <c r="I16" s="4"/>
      <c r="J16" s="4"/>
    </row>
    <row r="17" spans="2:10" ht="18">
      <c r="B17" s="3"/>
      <c r="C17" s="4"/>
      <c r="D17" s="4"/>
      <c r="E17" s="4"/>
      <c r="F17" s="4"/>
      <c r="G17" s="4"/>
      <c r="H17" s="4"/>
      <c r="I17" s="4"/>
      <c r="J17" s="4"/>
    </row>
    <row r="18" spans="2:10" ht="18">
      <c r="B18" s="3"/>
      <c r="C18" s="3"/>
      <c r="D18" s="3"/>
      <c r="E18" s="3"/>
      <c r="F18" s="3"/>
      <c r="G18" s="3"/>
      <c r="H18" s="3"/>
      <c r="I18" s="3"/>
      <c r="J18" s="3"/>
    </row>
    <row r="19" spans="2:10" ht="18">
      <c r="B19" s="3"/>
      <c r="C19" s="3"/>
      <c r="D19" s="3"/>
      <c r="E19" s="3"/>
      <c r="F19" s="3"/>
      <c r="G19" s="3"/>
      <c r="H19" s="3"/>
      <c r="I19" s="3"/>
      <c r="J19" s="3"/>
    </row>
    <row r="20" spans="2:10" ht="18">
      <c r="B20" s="3"/>
      <c r="C20" s="3"/>
      <c r="D20" s="3"/>
      <c r="E20" s="3"/>
      <c r="F20" s="3"/>
      <c r="G20" s="3"/>
      <c r="H20" s="3"/>
      <c r="I20" s="3"/>
      <c r="J20" s="3"/>
    </row>
    <row r="21" spans="2:10" ht="18">
      <c r="B21" s="3"/>
      <c r="C21" s="3"/>
      <c r="D21" s="3"/>
      <c r="E21" s="3"/>
      <c r="F21" s="3"/>
      <c r="G21" s="3"/>
      <c r="H21" s="3"/>
      <c r="I21" s="3"/>
      <c r="J21" s="3"/>
    </row>
    <row r="22" spans="2:10" ht="18">
      <c r="B22" s="3"/>
      <c r="C22" s="3"/>
      <c r="D22" s="3"/>
      <c r="E22" s="3"/>
      <c r="F22" s="3"/>
      <c r="G22" s="3"/>
      <c r="H22" s="3"/>
      <c r="I22" s="3"/>
      <c r="J22" s="3"/>
    </row>
    <row r="23" spans="2:10" ht="18">
      <c r="B23" s="3"/>
      <c r="C23" s="3"/>
      <c r="D23" s="3"/>
      <c r="E23" s="3"/>
      <c r="F23" s="3"/>
      <c r="G23" s="3"/>
      <c r="H23" s="3"/>
      <c r="I23" s="3"/>
      <c r="J23" s="3"/>
    </row>
    <row r="24" spans="2:10" ht="18">
      <c r="B24" s="3"/>
      <c r="C24" s="3"/>
      <c r="D24" s="3"/>
      <c r="E24" s="3"/>
      <c r="F24" s="3"/>
      <c r="G24" s="3"/>
      <c r="H24" s="3"/>
      <c r="I24" s="3"/>
      <c r="J24" s="3"/>
    </row>
    <row r="25" spans="2:10" ht="18">
      <c r="B25" s="3"/>
      <c r="C25" s="3"/>
      <c r="D25" s="3"/>
      <c r="E25" s="3"/>
      <c r="F25" s="3"/>
      <c r="G25" s="3"/>
      <c r="H25" s="3"/>
      <c r="I25" s="3"/>
      <c r="J25" s="3"/>
    </row>
    <row r="26" spans="2:10" ht="18">
      <c r="B26" s="3"/>
      <c r="C26" s="3"/>
      <c r="D26" s="3"/>
      <c r="E26" s="3"/>
      <c r="F26" s="3"/>
      <c r="G26" s="3"/>
      <c r="H26" s="3"/>
      <c r="I26" s="3"/>
      <c r="J26" s="3"/>
    </row>
    <row r="27" spans="2:10" ht="18">
      <c r="B27" s="3"/>
      <c r="C27" s="3"/>
      <c r="D27" s="3"/>
      <c r="E27" s="3"/>
      <c r="F27" s="3"/>
      <c r="G27" s="3"/>
      <c r="H27" s="3"/>
      <c r="I27" s="3"/>
      <c r="J27" s="3"/>
    </row>
    <row r="28" spans="2:10" ht="18">
      <c r="B28" s="3"/>
      <c r="C28" s="3"/>
      <c r="D28" s="3"/>
      <c r="E28" s="3"/>
      <c r="F28" s="3"/>
      <c r="G28" s="3"/>
      <c r="H28" s="3"/>
      <c r="I28" s="3"/>
      <c r="J28" s="3"/>
    </row>
    <row r="29" spans="2:10" ht="18">
      <c r="B29" s="3"/>
      <c r="C29" s="3"/>
      <c r="D29" s="3"/>
      <c r="E29" s="3"/>
      <c r="F29" s="3"/>
      <c r="G29" s="3"/>
      <c r="H29" s="3"/>
      <c r="I29" s="3"/>
      <c r="J29" s="3"/>
    </row>
    <row r="30" spans="2:10" ht="18">
      <c r="B30" s="3"/>
      <c r="C30" s="3"/>
      <c r="D30" s="3"/>
      <c r="E30" s="3"/>
      <c r="F30" s="3"/>
      <c r="G30" s="3"/>
      <c r="H30" s="3"/>
      <c r="I30" s="3"/>
      <c r="J30" s="3"/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Marcone Jamilson Freitas Souza</cp:lastModifiedBy>
  <dcterms:created xsi:type="dcterms:W3CDTF">2009-03-13T12:22:41Z</dcterms:created>
  <dcterms:modified xsi:type="dcterms:W3CDTF">2010-08-29T15:04:44Z</dcterms:modified>
  <cp:category/>
  <cp:version/>
  <cp:contentType/>
  <cp:contentStatus/>
</cp:coreProperties>
</file>