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820" windowHeight="9210" activeTab="1"/>
  </bookViews>
  <sheets>
    <sheet name="Plan1" sheetId="1" r:id="rId1"/>
    <sheet name="Resposta" sheetId="2" r:id="rId2"/>
  </sheets>
  <definedNames/>
  <calcPr fullCalcOnLoad="1"/>
</workbook>
</file>

<file path=xl/sharedStrings.xml><?xml version="1.0" encoding="utf-8"?>
<sst xmlns="http://schemas.openxmlformats.org/spreadsheetml/2006/main" count="24" uniqueCount="17">
  <si>
    <t>k</t>
  </si>
  <si>
    <t>a</t>
  </si>
  <si>
    <t>b</t>
  </si>
  <si>
    <t>x</t>
  </si>
  <si>
    <t>f(x)</t>
  </si>
  <si>
    <t>Determinação das raízes da equação f(x)=2x - cos(x)=0 no intervalo [0,1]</t>
  </si>
  <si>
    <t>f(a)</t>
  </si>
  <si>
    <t>f(b)</t>
  </si>
  <si>
    <t>Critério de parada</t>
  </si>
  <si>
    <t>Tolerância =</t>
  </si>
  <si>
    <t>Resposta:</t>
  </si>
  <si>
    <t>x_{11}=0,4500 é uma aproximação para a raiz com a precisão &lt; 0,001</t>
  </si>
  <si>
    <t>xant</t>
  </si>
  <si>
    <t>x_k - x_{k-1}</t>
  </si>
  <si>
    <t xml:space="preserve">Tolerância = </t>
  </si>
  <si>
    <t>|x - xant|</t>
  </si>
  <si>
    <t>Critério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</si>
</sst>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</numFmts>
  <fonts count="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8"/>
      <name val="Arial"/>
      <family val="0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4" fontId="2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5" fontId="4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"/>
  <sheetViews>
    <sheetView workbookViewId="0" topLeftCell="A1">
      <selection activeCell="A5" sqref="A5"/>
    </sheetView>
  </sheetViews>
  <sheetFormatPr defaultColWidth="9.140625" defaultRowHeight="12.75"/>
  <cols>
    <col min="1" max="1" width="21.7109375" style="8" bestFit="1" customWidth="1"/>
    <col min="2" max="4" width="15.00390625" style="8" bestFit="1" customWidth="1"/>
    <col min="5" max="5" width="13.8515625" style="8" bestFit="1" customWidth="1"/>
    <col min="6" max="6" width="15.00390625" style="8" bestFit="1" customWidth="1"/>
    <col min="7" max="7" width="13.8515625" style="8" bestFit="1" customWidth="1"/>
    <col min="8" max="8" width="9.140625" style="8" customWidth="1"/>
    <col min="9" max="9" width="15.7109375" style="8" bestFit="1" customWidth="1"/>
    <col min="10" max="10" width="13.8515625" style="8" bestFit="1" customWidth="1"/>
    <col min="11" max="16384" width="9.140625" style="8" customWidth="1"/>
  </cols>
  <sheetData>
    <row r="2" spans="1:2" ht="23.25">
      <c r="A2" s="8" t="s">
        <v>14</v>
      </c>
      <c r="B2" s="8">
        <f>0.0001</f>
        <v>0.0001</v>
      </c>
    </row>
    <row r="4" spans="1:10" ht="23.25">
      <c r="A4" s="9" t="s">
        <v>0</v>
      </c>
      <c r="B4" s="9" t="s">
        <v>1</v>
      </c>
      <c r="C4" s="9" t="s">
        <v>2</v>
      </c>
      <c r="D4" s="9" t="s">
        <v>6</v>
      </c>
      <c r="E4" s="9" t="s">
        <v>7</v>
      </c>
      <c r="F4" s="9" t="s">
        <v>3</v>
      </c>
      <c r="G4" s="9" t="s">
        <v>4</v>
      </c>
      <c r="H4" s="9" t="s">
        <v>12</v>
      </c>
      <c r="I4" s="9" t="s">
        <v>15</v>
      </c>
      <c r="J4" s="9" t="s">
        <v>16</v>
      </c>
    </row>
    <row r="5" spans="1:10" ht="23.25">
      <c r="A5" s="10">
        <v>0</v>
      </c>
      <c r="B5" s="11">
        <v>-2</v>
      </c>
      <c r="C5" s="11">
        <v>-1</v>
      </c>
      <c r="D5" s="11">
        <f>2^B5+B5^2*COS(B5)</f>
        <v>-1.4145873461885696</v>
      </c>
      <c r="E5" s="11">
        <f>2^C5+C5^2*COS(C5)</f>
        <v>1.0403023058681398</v>
      </c>
      <c r="F5" s="11">
        <f>(B5*ABS(E5)+C5*ABS(D5))/(ABS(D5)+ABS(E5))</f>
        <v>-1.423767441032053</v>
      </c>
      <c r="G5" s="11">
        <f>2^F5+F5^2*COS(F5)</f>
        <v>0.6697092804781455</v>
      </c>
      <c r="H5" s="11"/>
      <c r="I5" s="11"/>
      <c r="J5" s="10"/>
    </row>
    <row r="6" ht="23.25">
      <c r="A6" s="10">
        <v>1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4"/>
  <sheetViews>
    <sheetView tabSelected="1" workbookViewId="0" topLeftCell="A1">
      <selection activeCell="I5" sqref="I5"/>
    </sheetView>
  </sheetViews>
  <sheetFormatPr defaultColWidth="9.140625" defaultRowHeight="12.75"/>
  <cols>
    <col min="2" max="2" width="9.140625" style="1" customWidth="1"/>
    <col min="3" max="4" width="20.421875" style="1" bestFit="1" customWidth="1"/>
    <col min="5" max="5" width="20.421875" style="1" customWidth="1"/>
    <col min="6" max="6" width="14.57421875" style="1" customWidth="1"/>
    <col min="7" max="7" width="14.140625" style="1" customWidth="1"/>
    <col min="8" max="8" width="17.421875" style="1" customWidth="1"/>
    <col min="9" max="9" width="17.140625" style="1" customWidth="1"/>
    <col min="10" max="10" width="14.8515625" style="0" customWidth="1"/>
  </cols>
  <sheetData>
    <row r="1" ht="18">
      <c r="B1" s="1" t="s">
        <v>5</v>
      </c>
    </row>
    <row r="2" spans="2:4" ht="18">
      <c r="B2" s="1" t="s">
        <v>9</v>
      </c>
      <c r="D2" s="1">
        <v>0.001</v>
      </c>
    </row>
    <row r="4" spans="2:10" ht="18">
      <c r="B4" s="2" t="s">
        <v>0</v>
      </c>
      <c r="C4" s="2" t="s">
        <v>1</v>
      </c>
      <c r="D4" s="2" t="s">
        <v>2</v>
      </c>
      <c r="E4" s="2" t="s">
        <v>3</v>
      </c>
      <c r="F4" s="2" t="s">
        <v>6</v>
      </c>
      <c r="G4" s="2" t="s">
        <v>7</v>
      </c>
      <c r="H4" s="2" t="s">
        <v>4</v>
      </c>
      <c r="I4" s="2" t="s">
        <v>13</v>
      </c>
      <c r="J4" s="5" t="s">
        <v>8</v>
      </c>
    </row>
    <row r="5" spans="2:9" ht="18">
      <c r="B5" s="3">
        <v>0</v>
      </c>
      <c r="C5" s="4">
        <v>0</v>
      </c>
      <c r="D5" s="4">
        <v>1</v>
      </c>
      <c r="E5" s="4">
        <f>(C5*G5-D5*F5)/(G5-F5)</f>
        <v>0.406554025881195</v>
      </c>
      <c r="F5" s="4">
        <f aca="true" t="shared" si="0" ref="F5:G8">2*C5-COS(C5)</f>
        <v>-1</v>
      </c>
      <c r="G5" s="4">
        <f t="shared" si="0"/>
        <v>1.4596976941318602</v>
      </c>
      <c r="H5" s="4">
        <f>2*E5-COS(E5)</f>
        <v>-0.10538092048426373</v>
      </c>
      <c r="I5" s="4"/>
    </row>
    <row r="6" spans="2:10" ht="18">
      <c r="B6" s="3">
        <v>1</v>
      </c>
      <c r="C6" s="4">
        <f>IF(F5*H5&lt;0,C5,E5)</f>
        <v>0.406554025881195</v>
      </c>
      <c r="D6" s="4">
        <f>IF(F5*H5&lt;0,E5,D5)</f>
        <v>1</v>
      </c>
      <c r="E6" s="4">
        <f>(C6*G6-D6*F6)/(G6-F6)</f>
        <v>0.4465123272893701</v>
      </c>
      <c r="F6" s="4">
        <f t="shared" si="0"/>
        <v>-0.10538092048426373</v>
      </c>
      <c r="G6" s="4">
        <f t="shared" si="0"/>
        <v>1.4596976941318602</v>
      </c>
      <c r="H6" s="4">
        <f>2*E6-COS(E6)</f>
        <v>-0.00893398567074244</v>
      </c>
      <c r="I6" s="4">
        <f>E6-E5</f>
        <v>0.039958301408175134</v>
      </c>
      <c r="J6" t="b">
        <f>AND(ABS(H6)&lt;D$2,ABS(I6)&lt;D$2)</f>
        <v>0</v>
      </c>
    </row>
    <row r="7" spans="2:10" ht="18">
      <c r="B7" s="3">
        <v>2</v>
      </c>
      <c r="C7" s="4">
        <f>IF(F6*H6&lt;0,C6,E6)</f>
        <v>0.4465123272893701</v>
      </c>
      <c r="D7" s="4">
        <f>IF(F6*H6&lt;0,E6,D6)</f>
        <v>1</v>
      </c>
      <c r="E7" s="4">
        <f>(C7*G7-D7*F7)/(G7-F7)</f>
        <v>0.4498793055487483</v>
      </c>
      <c r="F7" s="4">
        <f t="shared" si="0"/>
        <v>-0.00893398567074244</v>
      </c>
      <c r="G7" s="4">
        <f t="shared" si="0"/>
        <v>1.4596976941318602</v>
      </c>
      <c r="H7" s="4">
        <f>2*E7-COS(E7)</f>
        <v>-0.0007409826230316829</v>
      </c>
      <c r="I7" s="4">
        <f>E7-E6</f>
        <v>0.0033669782593781505</v>
      </c>
      <c r="J7" t="b">
        <f>AND(ABS(H7)&lt;D$2,ABS(I7)&lt;D$2)</f>
        <v>0</v>
      </c>
    </row>
    <row r="8" spans="2:10" ht="18">
      <c r="B8" s="3">
        <v>3</v>
      </c>
      <c r="C8" s="4">
        <f>IF(F7*H7&lt;0,C7,E7)</f>
        <v>0.4498793055487483</v>
      </c>
      <c r="D8" s="4">
        <f>IF(F7*H7&lt;0,E7,D7)</f>
        <v>1</v>
      </c>
      <c r="E8" s="4">
        <f>(C8*G8-D8*F8)/(G8-F8)</f>
        <v>0.45015842022959485</v>
      </c>
      <c r="F8" s="4">
        <f t="shared" si="0"/>
        <v>-0.0007409826230316829</v>
      </c>
      <c r="G8" s="4">
        <f t="shared" si="0"/>
        <v>1.4596976941318602</v>
      </c>
      <c r="H8" s="4">
        <f>2*E8-COS(E8)</f>
        <v>-6.13432547491577E-05</v>
      </c>
      <c r="I8" s="4">
        <f>E8-E7</f>
        <v>0.00027911468084657054</v>
      </c>
      <c r="J8" t="b">
        <f>AND(ABS(H8)&lt;D$2,ABS(I8)&lt;D$2)</f>
        <v>1</v>
      </c>
    </row>
    <row r="9" spans="2:9" ht="18">
      <c r="B9" s="3"/>
      <c r="C9" s="4"/>
      <c r="D9" s="4"/>
      <c r="E9" s="4"/>
      <c r="F9" s="4"/>
      <c r="G9" s="4"/>
      <c r="H9" s="4"/>
      <c r="I9" s="4"/>
    </row>
    <row r="10" spans="2:9" ht="18">
      <c r="B10" s="3"/>
      <c r="C10" s="4"/>
      <c r="D10" s="4"/>
      <c r="E10" s="4"/>
      <c r="F10" s="4"/>
      <c r="G10" s="4"/>
      <c r="H10" s="4"/>
      <c r="I10" s="4"/>
    </row>
    <row r="11" spans="2:9" ht="18">
      <c r="B11" s="3"/>
      <c r="C11" s="4"/>
      <c r="D11" s="4"/>
      <c r="E11" s="4"/>
      <c r="F11" s="4"/>
      <c r="G11" s="4"/>
      <c r="H11" s="4"/>
      <c r="I11" s="4"/>
    </row>
    <row r="12" spans="2:9" ht="18">
      <c r="B12" s="3"/>
      <c r="C12" s="4"/>
      <c r="D12" s="4"/>
      <c r="E12" s="4"/>
      <c r="F12" s="4"/>
      <c r="G12" s="4"/>
      <c r="H12" s="4"/>
      <c r="I12" s="4"/>
    </row>
    <row r="13" spans="2:9" ht="18">
      <c r="B13" s="3"/>
      <c r="C13" s="4"/>
      <c r="D13" s="4"/>
      <c r="E13" s="4"/>
      <c r="F13" s="4"/>
      <c r="G13" s="4"/>
      <c r="H13" s="4"/>
      <c r="I13" s="4"/>
    </row>
    <row r="14" spans="2:9" ht="18">
      <c r="B14" s="3"/>
      <c r="C14" s="4"/>
      <c r="D14" s="4"/>
      <c r="E14" s="4"/>
      <c r="F14" s="4"/>
      <c r="G14" s="4"/>
      <c r="H14" s="4"/>
      <c r="I14" s="4"/>
    </row>
    <row r="15" spans="2:9" ht="18">
      <c r="B15" s="3"/>
      <c r="C15" s="4"/>
      <c r="D15" s="4"/>
      <c r="E15" s="4"/>
      <c r="F15" s="4"/>
      <c r="G15" s="4"/>
      <c r="H15" s="4"/>
      <c r="I15" s="4"/>
    </row>
    <row r="16" spans="2:9" ht="18">
      <c r="B16" s="3"/>
      <c r="C16" s="4"/>
      <c r="D16" s="4"/>
      <c r="E16" s="4"/>
      <c r="F16" s="4"/>
      <c r="G16" s="4"/>
      <c r="H16" s="4"/>
      <c r="I16" s="4"/>
    </row>
    <row r="17" spans="2:9" ht="18">
      <c r="B17" s="3"/>
      <c r="C17" s="4"/>
      <c r="D17" s="4"/>
      <c r="E17" s="4"/>
      <c r="F17" s="4"/>
      <c r="G17" s="4"/>
      <c r="H17" s="4"/>
      <c r="I17" s="4"/>
    </row>
    <row r="18" spans="2:9" ht="18">
      <c r="B18" s="3"/>
      <c r="C18" s="4"/>
      <c r="D18" s="4"/>
      <c r="E18" s="4"/>
      <c r="F18" s="4"/>
      <c r="G18" s="4"/>
      <c r="H18" s="4"/>
      <c r="I18" s="4"/>
    </row>
    <row r="19" spans="2:9" ht="18">
      <c r="B19" s="3"/>
      <c r="C19" s="4"/>
      <c r="D19" s="4"/>
      <c r="E19" s="4"/>
      <c r="F19" s="4"/>
      <c r="G19" s="4"/>
      <c r="H19" s="4"/>
      <c r="I19" s="4"/>
    </row>
    <row r="20" spans="2:9" ht="18">
      <c r="B20" s="6" t="s">
        <v>10</v>
      </c>
      <c r="C20" s="4"/>
      <c r="D20" s="7" t="s">
        <v>11</v>
      </c>
      <c r="E20" s="7"/>
      <c r="F20" s="4"/>
      <c r="G20" s="4"/>
      <c r="H20" s="4"/>
      <c r="I20" s="4"/>
    </row>
    <row r="21" spans="2:9" ht="18">
      <c r="B21" s="3"/>
      <c r="C21" s="4"/>
      <c r="D21" s="4"/>
      <c r="E21" s="4"/>
      <c r="F21" s="4"/>
      <c r="G21" s="4"/>
      <c r="H21" s="4"/>
      <c r="I21" s="4"/>
    </row>
    <row r="22" spans="2:9" ht="18">
      <c r="B22" s="3"/>
      <c r="C22" s="3"/>
      <c r="D22" s="3"/>
      <c r="E22" s="3"/>
      <c r="F22" s="3"/>
      <c r="G22" s="3"/>
      <c r="H22" s="3"/>
      <c r="I22" s="3"/>
    </row>
    <row r="23" spans="2:9" ht="18">
      <c r="B23" s="3"/>
      <c r="C23" s="3"/>
      <c r="D23" s="3"/>
      <c r="E23" s="3"/>
      <c r="F23" s="3"/>
      <c r="G23" s="3"/>
      <c r="H23" s="3"/>
      <c r="I23" s="3"/>
    </row>
    <row r="24" spans="2:9" ht="18">
      <c r="B24" s="3"/>
      <c r="C24" s="3"/>
      <c r="D24" s="3"/>
      <c r="E24" s="3"/>
      <c r="F24" s="3"/>
      <c r="G24" s="3"/>
      <c r="H24" s="3"/>
      <c r="I24" s="3"/>
    </row>
    <row r="25" spans="2:9" ht="18">
      <c r="B25" s="3"/>
      <c r="C25" s="3"/>
      <c r="D25" s="3"/>
      <c r="E25" s="3"/>
      <c r="F25" s="3"/>
      <c r="G25" s="3"/>
      <c r="H25" s="3"/>
      <c r="I25" s="3"/>
    </row>
    <row r="26" spans="2:9" ht="18">
      <c r="B26" s="3"/>
      <c r="C26" s="3"/>
      <c r="D26" s="3"/>
      <c r="E26" s="3"/>
      <c r="F26" s="3"/>
      <c r="G26" s="3"/>
      <c r="H26" s="3"/>
      <c r="I26" s="3"/>
    </row>
    <row r="27" spans="2:9" ht="18">
      <c r="B27" s="3"/>
      <c r="C27" s="3"/>
      <c r="D27" s="3"/>
      <c r="E27" s="3"/>
      <c r="F27" s="3"/>
      <c r="G27" s="3"/>
      <c r="H27" s="3"/>
      <c r="I27" s="3"/>
    </row>
    <row r="28" spans="2:9" ht="18">
      <c r="B28" s="3"/>
      <c r="C28" s="3"/>
      <c r="D28" s="3"/>
      <c r="E28" s="3"/>
      <c r="F28" s="3"/>
      <c r="G28" s="3"/>
      <c r="H28" s="3"/>
      <c r="I28" s="3"/>
    </row>
    <row r="29" spans="2:9" ht="18">
      <c r="B29" s="3"/>
      <c r="C29" s="3"/>
      <c r="D29" s="3"/>
      <c r="E29" s="3"/>
      <c r="F29" s="3"/>
      <c r="G29" s="3"/>
      <c r="H29" s="3"/>
      <c r="I29" s="3"/>
    </row>
    <row r="30" spans="2:9" ht="18">
      <c r="B30" s="3"/>
      <c r="C30" s="3"/>
      <c r="D30" s="3"/>
      <c r="E30" s="3"/>
      <c r="F30" s="3"/>
      <c r="G30" s="3"/>
      <c r="H30" s="3"/>
      <c r="I30" s="3"/>
    </row>
    <row r="31" spans="2:9" ht="18">
      <c r="B31" s="3"/>
      <c r="C31" s="3"/>
      <c r="D31" s="3"/>
      <c r="E31" s="3"/>
      <c r="F31" s="3"/>
      <c r="G31" s="3"/>
      <c r="H31" s="3"/>
      <c r="I31" s="3"/>
    </row>
    <row r="32" spans="2:9" ht="18">
      <c r="B32" s="3"/>
      <c r="C32" s="3"/>
      <c r="D32" s="3"/>
      <c r="E32" s="3"/>
      <c r="F32" s="3"/>
      <c r="G32" s="3"/>
      <c r="H32" s="3"/>
      <c r="I32" s="3"/>
    </row>
    <row r="33" spans="2:9" ht="18">
      <c r="B33" s="3"/>
      <c r="C33" s="3"/>
      <c r="D33" s="3"/>
      <c r="E33" s="3"/>
      <c r="F33" s="3"/>
      <c r="G33" s="3"/>
      <c r="H33" s="3"/>
      <c r="I33" s="3"/>
    </row>
    <row r="34" spans="2:9" ht="18">
      <c r="B34" s="3"/>
      <c r="C34" s="3"/>
      <c r="D34" s="3"/>
      <c r="E34" s="3"/>
      <c r="F34" s="3"/>
      <c r="G34" s="3"/>
      <c r="H34" s="3"/>
      <c r="I34" s="3"/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Marcone Jamilson Freitas Souza</cp:lastModifiedBy>
  <dcterms:created xsi:type="dcterms:W3CDTF">2009-03-13T12:22:41Z</dcterms:created>
  <dcterms:modified xsi:type="dcterms:W3CDTF">2012-12-11T23:23:45Z</dcterms:modified>
  <cp:category/>
  <cp:version/>
  <cp:contentType/>
  <cp:contentStatus/>
</cp:coreProperties>
</file>